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225" windowWidth="20115" windowHeight="8385"/>
  </bookViews>
  <sheets>
    <sheet name="AE" sheetId="1" r:id="rId1"/>
  </sheets>
  <calcPr calcId="145621"/>
</workbook>
</file>

<file path=xl/calcChain.xml><?xml version="1.0" encoding="utf-8"?>
<calcChain xmlns="http://schemas.openxmlformats.org/spreadsheetml/2006/main">
  <c r="C26" i="1" l="1"/>
  <c r="O25" i="1" l="1"/>
  <c r="O24" i="1"/>
  <c r="O23" i="1"/>
  <c r="O22" i="1"/>
  <c r="O17" i="1"/>
  <c r="O26" i="1" l="1"/>
  <c r="N26" i="1"/>
  <c r="M26" i="1"/>
  <c r="L26" i="1"/>
  <c r="K26" i="1"/>
  <c r="J26" i="1"/>
  <c r="I26" i="1"/>
  <c r="H26" i="1"/>
  <c r="G26" i="1"/>
  <c r="F26" i="1"/>
  <c r="E26" i="1"/>
  <c r="D26" i="1"/>
</calcChain>
</file>

<file path=xl/comments1.xml><?xml version="1.0" encoding="utf-8"?>
<comments xmlns="http://schemas.openxmlformats.org/spreadsheetml/2006/main">
  <authors>
    <author>Vytautas Čekanavičius</author>
  </authors>
  <commentList>
    <comment ref="A14" authorId="0">
      <text>
        <r>
          <rPr>
            <b/>
            <sz val="8"/>
            <color indexed="81"/>
            <rFont val="Tahoma"/>
            <family val="2"/>
            <charset val="186"/>
          </rPr>
          <t>Vytautas Čekanavičius:</t>
        </r>
        <r>
          <rPr>
            <sz val="8"/>
            <color indexed="81"/>
            <rFont val="Tahoma"/>
            <family val="2"/>
            <charset val="186"/>
          </rPr>
          <t xml:space="preserve">
Jei kas mėnesį patys nuskaitot skaitliukus, tai neautomatizuota sistema, jei to daryti nereikia - automatizuota</t>
        </r>
      </text>
    </comment>
    <comment ref="B17" authorId="0">
      <text>
        <r>
          <rPr>
            <b/>
            <sz val="8"/>
            <color indexed="81"/>
            <rFont val="Tahoma"/>
            <family val="2"/>
            <charset val="186"/>
          </rPr>
          <t>Vytautas Čekanavičius:</t>
        </r>
        <r>
          <rPr>
            <sz val="8"/>
            <color indexed="81"/>
            <rFont val="Tahoma"/>
            <family val="2"/>
            <charset val="186"/>
          </rPr>
          <t xml:space="preserve">
Kai visą parą vartojama pagal vieną tarifą</t>
        </r>
      </text>
    </comment>
    <comment ref="B19" authorId="0">
      <text>
        <r>
          <rPr>
            <b/>
            <sz val="8"/>
            <color indexed="81"/>
            <rFont val="Tahoma"/>
            <family val="2"/>
            <charset val="186"/>
          </rPr>
          <t>Vytautas Čekanavičius:</t>
        </r>
        <r>
          <rPr>
            <sz val="8"/>
            <color indexed="81"/>
            <rFont val="Tahoma"/>
            <family val="2"/>
            <charset val="186"/>
          </rPr>
          <t xml:space="preserve">
7-23h darbo dineomis</t>
        </r>
      </text>
    </comment>
    <comment ref="B20" authorId="0">
      <text>
        <r>
          <rPr>
            <b/>
            <sz val="8"/>
            <color indexed="81"/>
            <rFont val="Tahoma"/>
            <family val="2"/>
            <charset val="186"/>
          </rPr>
          <t>Vytautas Čekanavičius:</t>
        </r>
        <r>
          <rPr>
            <sz val="8"/>
            <color indexed="81"/>
            <rFont val="Tahoma"/>
            <family val="2"/>
            <charset val="186"/>
          </rPr>
          <t xml:space="preserve">
Likęs laikas</t>
        </r>
      </text>
    </comment>
    <comment ref="B22" authorId="0">
      <text>
        <r>
          <rPr>
            <b/>
            <sz val="8"/>
            <color indexed="81"/>
            <rFont val="Tahoma"/>
            <family val="2"/>
            <charset val="186"/>
          </rPr>
          <t>Vytautas Čekanavičius:</t>
        </r>
        <r>
          <rPr>
            <sz val="8"/>
            <color indexed="81"/>
            <rFont val="Tahoma"/>
            <family val="2"/>
            <charset val="186"/>
          </rPr>
          <t xml:space="preserve">
spalį, lapkritį, gruodį, sausį, vasarį ir kovą – nuo 8 iki 11 ir nuo 18 iki 20 val.; balandį ir rugsėjį – nuo 9 iki 12 ir nuo 19 iki 21 val.; gegužę, birželį, liepą ir rugpjūtį – nuo 9 iki 12 val.;
</t>
        </r>
      </text>
    </comment>
    <comment ref="B23" authorId="0">
      <text>
        <r>
          <rPr>
            <b/>
            <sz val="8"/>
            <color indexed="81"/>
            <rFont val="Tahoma"/>
            <family val="2"/>
            <charset val="186"/>
          </rPr>
          <t>Vytautas Čekanavičius:</t>
        </r>
        <r>
          <rPr>
            <sz val="8"/>
            <color indexed="81"/>
            <rFont val="Tahoma"/>
            <family val="2"/>
            <charset val="186"/>
          </rPr>
          <t xml:space="preserve">
Likęs laikas</t>
        </r>
      </text>
    </comment>
    <comment ref="B24" authorId="0">
      <text>
        <r>
          <rPr>
            <b/>
            <sz val="8"/>
            <color indexed="81"/>
            <rFont val="Tahoma"/>
            <family val="2"/>
            <charset val="186"/>
          </rPr>
          <t>Vytautas Čekanavičius:</t>
        </r>
        <r>
          <rPr>
            <sz val="8"/>
            <color indexed="81"/>
            <rFont val="Tahoma"/>
            <family val="2"/>
            <charset val="186"/>
          </rPr>
          <t xml:space="preserve">
šeštadieniais ir sekmadieniais, išskyrus minimalių apkrovų laiko intervalus, taip pat sausio 1, vasario 16, kovo 11, gegužės1, birželio 24, liepos 6, rugpjūčio 15, lapkričio 1, gruodžio 25 ir gruodžio 26 dienomis, išskyrus minimalių apkrovų laiko intervalus;
</t>
        </r>
      </text>
    </comment>
    <comment ref="B25" authorId="0">
      <text>
        <r>
          <rPr>
            <b/>
            <sz val="8"/>
            <color indexed="81"/>
            <rFont val="Tahoma"/>
            <family val="2"/>
            <charset val="186"/>
          </rPr>
          <t>Vytautas Čekanavičius:</t>
        </r>
        <r>
          <rPr>
            <sz val="8"/>
            <color indexed="81"/>
            <rFont val="Tahoma"/>
            <family val="2"/>
            <charset val="186"/>
          </rPr>
          <t xml:space="preserve">
23-7h</t>
        </r>
      </text>
    </comment>
    <comment ref="A26" authorId="0">
      <text>
        <r>
          <rPr>
            <b/>
            <sz val="8"/>
            <color indexed="81"/>
            <rFont val="Tahoma"/>
            <family val="2"/>
            <charset val="186"/>
          </rPr>
          <t>Vytautas Čekanavičius:</t>
        </r>
        <r>
          <rPr>
            <sz val="8"/>
            <color indexed="81"/>
            <rFont val="Tahoma"/>
            <family val="2"/>
            <charset val="186"/>
          </rPr>
          <t xml:space="preserve">
Laukelis užpildomas automatiškai</t>
        </r>
      </text>
    </comment>
  </commentList>
</comments>
</file>

<file path=xl/sharedStrings.xml><?xml version="1.0" encoding="utf-8"?>
<sst xmlns="http://schemas.openxmlformats.org/spreadsheetml/2006/main" count="71" uniqueCount="46">
  <si>
    <t xml:space="preserve">Kontaktinė informacija </t>
  </si>
  <si>
    <t>Įmonės pavadinimas :</t>
  </si>
  <si>
    <t>Įmonės kodas :</t>
  </si>
  <si>
    <t>Įmonės adresas :</t>
  </si>
  <si>
    <t>Kontaktinis asmuo :</t>
  </si>
  <si>
    <t>Kontaktinio asmens pareigos :</t>
  </si>
  <si>
    <t>Kontaktinis telefono numeris :</t>
  </si>
  <si>
    <t>El. pašto adresas :</t>
  </si>
  <si>
    <t>Kelių zonų skaitliukas pajungtas</t>
  </si>
  <si>
    <t>Ar skaitliukas pajungtas prie automatizuotos duomenų nuskaitymo sistemos?</t>
  </si>
  <si>
    <t xml:space="preserve">Mėnuo :    </t>
  </si>
  <si>
    <t>I</t>
  </si>
  <si>
    <t>II</t>
  </si>
  <si>
    <t>III</t>
  </si>
  <si>
    <t>IV</t>
  </si>
  <si>
    <t>V</t>
  </si>
  <si>
    <t>VI</t>
  </si>
  <si>
    <t>VII</t>
  </si>
  <si>
    <t>VIII</t>
  </si>
  <si>
    <t>IX</t>
  </si>
  <si>
    <t>X</t>
  </si>
  <si>
    <t>XI</t>
  </si>
  <si>
    <t>XII</t>
  </si>
  <si>
    <t>Suvartojimas taikant vienos laiko zonos tarifą</t>
  </si>
  <si>
    <t>Sunaudojimas taikant dviejų laiko zonų tarifą</t>
  </si>
  <si>
    <t>Dieninis</t>
  </si>
  <si>
    <t>Naktinis</t>
  </si>
  <si>
    <t>Sunaudojimas, taikant tarifą pagal laiko intervalus</t>
  </si>
  <si>
    <t>Mėnesio suvartojimas :</t>
  </si>
  <si>
    <t>Pirkimų sąlygų 1 priedo</t>
  </si>
  <si>
    <t>Techninės užduoties tęsinys</t>
  </si>
  <si>
    <t>Leistina tinklo prisijungimo galia (kW), prisijungimo voltažas (0,4; 6; 10; 35; 110 ar 400 kV) :</t>
  </si>
  <si>
    <t>-</t>
  </si>
  <si>
    <t>Paskutiniųjų 12 mėnesių elektros energijos suvartojimo duomenys, kWh</t>
  </si>
  <si>
    <t>Iš viso per metus</t>
  </si>
  <si>
    <t xml:space="preserve">                                             </t>
  </si>
  <si>
    <t xml:space="preserve">Maksimalių apkrovų                    </t>
  </si>
  <si>
    <t xml:space="preserve">Vidutinių apkrovų                        </t>
  </si>
  <si>
    <t xml:space="preserve">Švenčių ir poilsio dienų                </t>
  </si>
  <si>
    <t xml:space="preserve">Minimalių apkrovų                </t>
  </si>
  <si>
    <t>UAB „Trakų energija“</t>
  </si>
  <si>
    <t>Maironio 7-2 Trakai</t>
  </si>
  <si>
    <t>NE,  (išskyrus Trakų ir Lentvario kat.)</t>
  </si>
  <si>
    <t>442 kW iš 0,4 kV el. tinklo</t>
  </si>
  <si>
    <t>Sudarė: katilinės meistras A.Lelekauskas</t>
  </si>
  <si>
    <t>2017 m.</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</si>
</sst>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u/>
      <sz val="11"/>
      <color indexed="12"/>
      <name val="Calibri"/>
      <family val="2"/>
      <charset val="186"/>
    </font>
    <font>
      <b/>
      <sz val="8"/>
      <color indexed="81"/>
      <name val="Tahoma"/>
      <family val="2"/>
      <charset val="186"/>
    </font>
    <font>
      <sz val="8"/>
      <color indexed="81"/>
      <name val="Tahoma"/>
      <family val="2"/>
      <charset val="186"/>
    </font>
    <font>
      <b/>
      <i/>
      <sz val="14"/>
      <name val="Times New Roman"/>
      <family val="1"/>
      <charset val="186"/>
    </font>
    <font>
      <sz val="11"/>
      <name val="Times New Roman"/>
      <family val="1"/>
      <charset val="186"/>
    </font>
    <font>
      <b/>
      <sz val="11"/>
      <name val="Times New Roman"/>
      <family val="1"/>
      <charset val="186"/>
    </font>
    <font>
      <u/>
      <sz val="11"/>
      <name val="Times New Roman"/>
      <family val="1"/>
      <charset val="186"/>
    </font>
  </fonts>
  <fills count="2">
    <fill>
      <patternFill patternType="none"/>
    </fill>
    <fill>
      <patternFill patternType="gray125"/>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73">
    <xf numFmtId="0" fontId="0" fillId="0" borderId="0" xfId="0"/>
    <xf numFmtId="0" fontId="5" fillId="0" borderId="0" xfId="0" applyFont="1"/>
    <xf numFmtId="0" fontId="5" fillId="0" borderId="4" xfId="0" applyFont="1" applyBorder="1"/>
    <xf numFmtId="0" fontId="5" fillId="0" borderId="6" xfId="0" applyFont="1" applyBorder="1"/>
    <xf numFmtId="0" fontId="5" fillId="0" borderId="7" xfId="0" applyFont="1" applyBorder="1"/>
    <xf numFmtId="0" fontId="5" fillId="0" borderId="10" xfId="0" applyFont="1" applyBorder="1" applyAlignment="1">
      <alignment wrapText="1"/>
    </xf>
    <xf numFmtId="0" fontId="6" fillId="0" borderId="11" xfId="0" applyFont="1" applyFill="1" applyBorder="1" applyAlignment="1">
      <alignment horizontal="center" vertical="center" wrapText="1"/>
    </xf>
    <xf numFmtId="0" fontId="5" fillId="0" borderId="12" xfId="0" applyFont="1" applyBorder="1" applyAlignment="1">
      <alignment wrapText="1"/>
    </xf>
    <xf numFmtId="0" fontId="5" fillId="0" borderId="13" xfId="0" applyFont="1" applyBorder="1"/>
    <xf numFmtId="0" fontId="5" fillId="0" borderId="14" xfId="0" applyFont="1" applyBorder="1" applyAlignment="1">
      <alignment horizontal="center"/>
    </xf>
    <xf numFmtId="0" fontId="5" fillId="0" borderId="19" xfId="0" applyFont="1" applyBorder="1" applyAlignment="1">
      <alignment horizontal="center"/>
    </xf>
    <xf numFmtId="0" fontId="5" fillId="0" borderId="1" xfId="0" applyFont="1" applyBorder="1"/>
    <xf numFmtId="0" fontId="5" fillId="0" borderId="2" xfId="0" applyFont="1" applyBorder="1" applyAlignment="1">
      <alignment horizontal="left"/>
    </xf>
    <xf numFmtId="0" fontId="5" fillId="0" borderId="16" xfId="0" applyFont="1" applyBorder="1" applyAlignment="1">
      <alignment horizontal="center"/>
    </xf>
    <xf numFmtId="0" fontId="5" fillId="0" borderId="20" xfId="0" applyFont="1" applyBorder="1" applyAlignment="1">
      <alignment horizontal="center"/>
    </xf>
    <xf numFmtId="0" fontId="5" fillId="0" borderId="0" xfId="0" applyFont="1" applyBorder="1" applyAlignment="1">
      <alignment horizontal="center"/>
    </xf>
    <xf numFmtId="0" fontId="5" fillId="0" borderId="0" xfId="0" applyFont="1" applyBorder="1"/>
    <xf numFmtId="0" fontId="5" fillId="0" borderId="21" xfId="0" applyFont="1" applyBorder="1"/>
    <xf numFmtId="0" fontId="5" fillId="0" borderId="14" xfId="0" quotePrefix="1" applyFont="1" applyBorder="1" applyAlignment="1">
      <alignment horizontal="center"/>
    </xf>
    <xf numFmtId="0" fontId="5" fillId="0" borderId="19" xfId="0" quotePrefix="1" applyFont="1" applyBorder="1" applyAlignment="1">
      <alignment horizontal="center"/>
    </xf>
    <xf numFmtId="0" fontId="5" fillId="0" borderId="23" xfId="0" applyFont="1" applyBorder="1"/>
    <xf numFmtId="0" fontId="5" fillId="0" borderId="16" xfId="0" quotePrefix="1" applyFont="1" applyBorder="1" applyAlignment="1">
      <alignment horizontal="center"/>
    </xf>
    <xf numFmtId="0" fontId="5" fillId="0" borderId="20" xfId="0" quotePrefix="1" applyFont="1" applyBorder="1" applyAlignment="1">
      <alignment horizontal="center"/>
    </xf>
    <xf numFmtId="0" fontId="5" fillId="0" borderId="2" xfId="0" applyFont="1" applyBorder="1"/>
    <xf numFmtId="0" fontId="5" fillId="0" borderId="24" xfId="0" applyFont="1" applyBorder="1"/>
    <xf numFmtId="0" fontId="5" fillId="0" borderId="26" xfId="0" applyFont="1" applyBorder="1"/>
    <xf numFmtId="0" fontId="5" fillId="0" borderId="25" xfId="0" applyFont="1" applyBorder="1" applyAlignment="1">
      <alignment horizontal="center"/>
    </xf>
    <xf numFmtId="0" fontId="5" fillId="0" borderId="27" xfId="0" applyFont="1" applyBorder="1" applyAlignment="1">
      <alignment horizontal="center"/>
    </xf>
    <xf numFmtId="0" fontId="5" fillId="0" borderId="28" xfId="0" applyFont="1" applyBorder="1"/>
    <xf numFmtId="0" fontId="5" fillId="0" borderId="12" xfId="0" applyFont="1" applyBorder="1" applyAlignment="1">
      <alignment horizontal="center"/>
    </xf>
    <xf numFmtId="0" fontId="5" fillId="0" borderId="29" xfId="0" applyFont="1" applyBorder="1" applyAlignment="1">
      <alignment horizontal="center"/>
    </xf>
    <xf numFmtId="0" fontId="6" fillId="0" borderId="19" xfId="0" applyFont="1" applyBorder="1" applyAlignment="1">
      <alignment horizontal="center"/>
    </xf>
    <xf numFmtId="0" fontId="5" fillId="0" borderId="21" xfId="0" applyFont="1" applyBorder="1" applyAlignment="1">
      <alignment horizontal="center"/>
    </xf>
    <xf numFmtId="0" fontId="5" fillId="0" borderId="28" xfId="0" applyFont="1" applyBorder="1" applyAlignment="1">
      <alignment horizontal="center"/>
    </xf>
    <xf numFmtId="0" fontId="5" fillId="0" borderId="23" xfId="0" applyFont="1" applyBorder="1" applyAlignment="1">
      <alignment horizontal="center"/>
    </xf>
    <xf numFmtId="0" fontId="5" fillId="0" borderId="31" xfId="0" applyFont="1" applyBorder="1" applyAlignment="1">
      <alignment horizontal="center"/>
    </xf>
    <xf numFmtId="0" fontId="6" fillId="0" borderId="32" xfId="0" applyFont="1" applyBorder="1" applyAlignment="1">
      <alignment horizontal="center"/>
    </xf>
    <xf numFmtId="0" fontId="6" fillId="0" borderId="33" xfId="0" applyFont="1" applyBorder="1" applyAlignment="1">
      <alignment horizontal="center"/>
    </xf>
    <xf numFmtId="0" fontId="6" fillId="0" borderId="14" xfId="0" applyFont="1" applyBorder="1" applyAlignment="1">
      <alignment horizontal="center"/>
    </xf>
    <xf numFmtId="0" fontId="4" fillId="0" borderId="0" xfId="0" applyFont="1" applyAlignment="1"/>
    <xf numFmtId="0" fontId="6" fillId="0" borderId="21" xfId="0" applyFont="1" applyBorder="1" applyAlignment="1">
      <alignment horizontal="center"/>
    </xf>
    <xf numFmtId="0" fontId="5" fillId="0" borderId="21" xfId="0" quotePrefix="1" applyFont="1" applyBorder="1" applyAlignment="1">
      <alignment horizontal="center"/>
    </xf>
    <xf numFmtId="0" fontId="5" fillId="0" borderId="23" xfId="0" quotePrefix="1" applyFont="1" applyBorder="1" applyAlignment="1">
      <alignment horizontal="center"/>
    </xf>
    <xf numFmtId="0" fontId="6" fillId="0" borderId="32" xfId="0" applyFont="1" applyBorder="1" applyAlignment="1">
      <alignment horizontal="center" wrapText="1"/>
    </xf>
    <xf numFmtId="0" fontId="6" fillId="0" borderId="34" xfId="0" applyFont="1" applyBorder="1" applyAlignment="1">
      <alignment horizontal="center"/>
    </xf>
    <xf numFmtId="0" fontId="6" fillId="0" borderId="6" xfId="0" applyFont="1" applyBorder="1"/>
    <xf numFmtId="0" fontId="6" fillId="0" borderId="32" xfId="0" quotePrefix="1" applyFont="1" applyBorder="1" applyAlignment="1">
      <alignment horizontal="center"/>
    </xf>
    <xf numFmtId="0" fontId="6" fillId="0" borderId="34" xfId="0" quotePrefix="1" applyFont="1" applyBorder="1" applyAlignment="1">
      <alignment horizontal="center"/>
    </xf>
    <xf numFmtId="0" fontId="6" fillId="0" borderId="6" xfId="0" applyFont="1" applyBorder="1" applyAlignment="1">
      <alignment horizontal="center"/>
    </xf>
    <xf numFmtId="0" fontId="6" fillId="0" borderId="30" xfId="0" applyFont="1" applyBorder="1" applyAlignment="1">
      <alignment horizontal="center"/>
    </xf>
    <xf numFmtId="0" fontId="5" fillId="0" borderId="0" xfId="0" applyFont="1" applyBorder="1" applyAlignment="1">
      <alignment horizontal="left"/>
    </xf>
    <xf numFmtId="0" fontId="5" fillId="0" borderId="5" xfId="0" applyFont="1" applyBorder="1" applyAlignment="1">
      <alignment horizontal="left"/>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5" fillId="0" borderId="18" xfId="0" applyFont="1" applyBorder="1" applyAlignment="1">
      <alignment horizontal="right"/>
    </xf>
    <xf numFmtId="0" fontId="5" fillId="0" borderId="8" xfId="0" applyFont="1" applyBorder="1" applyAlignment="1">
      <alignment horizontal="right"/>
    </xf>
    <xf numFmtId="0" fontId="5" fillId="0" borderId="10" xfId="0" applyFont="1" applyBorder="1" applyAlignment="1">
      <alignment horizontal="left" vertical="center" wrapText="1"/>
    </xf>
    <xf numFmtId="0" fontId="5" fillId="0" borderId="22" xfId="0" applyFont="1" applyBorder="1" applyAlignment="1">
      <alignment horizontal="left" vertical="center" wrapText="1"/>
    </xf>
    <xf numFmtId="0" fontId="5" fillId="0" borderId="14" xfId="0" applyFont="1" applyBorder="1" applyAlignment="1">
      <alignment horizontal="left" vertical="center" wrapText="1"/>
    </xf>
    <xf numFmtId="0" fontId="5" fillId="0" borderId="25" xfId="0" applyFont="1" applyBorder="1" applyAlignment="1">
      <alignment horizontal="left" vertical="center" wrapText="1"/>
    </xf>
    <xf numFmtId="0" fontId="5" fillId="0" borderId="16" xfId="0" applyFont="1" applyBorder="1" applyAlignment="1">
      <alignment horizontal="left" vertical="center" wrapText="1"/>
    </xf>
    <xf numFmtId="0" fontId="5" fillId="0" borderId="12" xfId="0" applyFont="1" applyBorder="1" applyAlignment="1">
      <alignment horizontal="right"/>
    </xf>
    <xf numFmtId="0" fontId="5" fillId="0" borderId="13" xfId="0" applyFont="1" applyBorder="1" applyAlignment="1">
      <alignment horizontal="right"/>
    </xf>
    <xf numFmtId="0" fontId="7" fillId="0" borderId="8" xfId="1" applyFont="1" applyBorder="1" applyAlignment="1" applyProtection="1">
      <alignment horizontal="left"/>
    </xf>
    <xf numFmtId="0" fontId="5" fillId="0" borderId="8" xfId="0" applyFont="1" applyBorder="1" applyAlignment="1">
      <alignment horizontal="left"/>
    </xf>
    <xf numFmtId="0" fontId="5" fillId="0" borderId="9" xfId="0" applyFont="1" applyBorder="1" applyAlignment="1">
      <alignment horizontal="left"/>
    </xf>
    <xf numFmtId="0" fontId="5" fillId="0" borderId="14" xfId="0" applyFont="1" applyBorder="1" applyAlignment="1">
      <alignment wrapText="1"/>
    </xf>
    <xf numFmtId="0" fontId="5" fillId="0" borderId="16" xfId="0" applyFont="1" applyBorder="1" applyAlignment="1">
      <alignment wrapText="1"/>
    </xf>
    <xf numFmtId="0" fontId="5" fillId="0" borderId="11" xfId="0" applyFont="1" applyBorder="1" applyAlignment="1">
      <alignment horizontal="left" vertical="center" wrapText="1"/>
    </xf>
    <xf numFmtId="0" fontId="5" fillId="0" borderId="17" xfId="0" applyFont="1" applyBorder="1" applyAlignment="1">
      <alignment horizontal="left" vertical="center" wrapText="1"/>
    </xf>
    <xf numFmtId="0" fontId="6" fillId="0" borderId="15" xfId="0" applyFont="1" applyBorder="1" applyAlignment="1">
      <alignment horizontal="center"/>
    </xf>
    <xf numFmtId="0" fontId="6"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29"/>
  <sheetViews>
    <sheetView tabSelected="1" topLeftCell="A13" workbookViewId="0">
      <selection activeCell="O17" sqref="O17"/>
    </sheetView>
  </sheetViews>
  <sheetFormatPr defaultRowHeight="15" x14ac:dyDescent="0.25"/>
  <cols>
    <col min="1" max="1" width="41.140625" style="1" customWidth="1"/>
    <col min="2" max="2" width="27" style="1" customWidth="1"/>
    <col min="3" max="3" width="7.140625" style="1" customWidth="1"/>
    <col min="4" max="14" width="6.7109375" style="1" customWidth="1"/>
    <col min="15" max="15" width="10.42578125" style="1" customWidth="1"/>
    <col min="16" max="229" width="9.140625" style="1"/>
    <col min="230" max="230" width="43.5703125" style="1" customWidth="1"/>
    <col min="231" max="231" width="33.42578125" style="1" customWidth="1"/>
    <col min="232" max="232" width="7.140625" style="1" customWidth="1"/>
    <col min="233" max="243" width="6.7109375" style="1" customWidth="1"/>
    <col min="244" max="485" width="9.140625" style="1"/>
    <col min="486" max="486" width="43.5703125" style="1" customWidth="1"/>
    <col min="487" max="487" width="33.42578125" style="1" customWidth="1"/>
    <col min="488" max="488" width="7.140625" style="1" customWidth="1"/>
    <col min="489" max="499" width="6.7109375" style="1" customWidth="1"/>
    <col min="500" max="741" width="9.140625" style="1"/>
    <col min="742" max="742" width="43.5703125" style="1" customWidth="1"/>
    <col min="743" max="743" width="33.42578125" style="1" customWidth="1"/>
    <col min="744" max="744" width="7.140625" style="1" customWidth="1"/>
    <col min="745" max="755" width="6.7109375" style="1" customWidth="1"/>
    <col min="756" max="997" width="9.140625" style="1"/>
    <col min="998" max="998" width="43.5703125" style="1" customWidth="1"/>
    <col min="999" max="999" width="33.42578125" style="1" customWidth="1"/>
    <col min="1000" max="1000" width="7.140625" style="1" customWidth="1"/>
    <col min="1001" max="1011" width="6.7109375" style="1" customWidth="1"/>
    <col min="1012" max="1253" width="9.140625" style="1"/>
    <col min="1254" max="1254" width="43.5703125" style="1" customWidth="1"/>
    <col min="1255" max="1255" width="33.42578125" style="1" customWidth="1"/>
    <col min="1256" max="1256" width="7.140625" style="1" customWidth="1"/>
    <col min="1257" max="1267" width="6.7109375" style="1" customWidth="1"/>
    <col min="1268" max="1509" width="9.140625" style="1"/>
    <col min="1510" max="1510" width="43.5703125" style="1" customWidth="1"/>
    <col min="1511" max="1511" width="33.42578125" style="1" customWidth="1"/>
    <col min="1512" max="1512" width="7.140625" style="1" customWidth="1"/>
    <col min="1513" max="1523" width="6.7109375" style="1" customWidth="1"/>
    <col min="1524" max="1765" width="9.140625" style="1"/>
    <col min="1766" max="1766" width="43.5703125" style="1" customWidth="1"/>
    <col min="1767" max="1767" width="33.42578125" style="1" customWidth="1"/>
    <col min="1768" max="1768" width="7.140625" style="1" customWidth="1"/>
    <col min="1769" max="1779" width="6.7109375" style="1" customWidth="1"/>
    <col min="1780" max="2021" width="9.140625" style="1"/>
    <col min="2022" max="2022" width="43.5703125" style="1" customWidth="1"/>
    <col min="2023" max="2023" width="33.42578125" style="1" customWidth="1"/>
    <col min="2024" max="2024" width="7.140625" style="1" customWidth="1"/>
    <col min="2025" max="2035" width="6.7109375" style="1" customWidth="1"/>
    <col min="2036" max="2277" width="9.140625" style="1"/>
    <col min="2278" max="2278" width="43.5703125" style="1" customWidth="1"/>
    <col min="2279" max="2279" width="33.42578125" style="1" customWidth="1"/>
    <col min="2280" max="2280" width="7.140625" style="1" customWidth="1"/>
    <col min="2281" max="2291" width="6.7109375" style="1" customWidth="1"/>
    <col min="2292" max="2533" width="9.140625" style="1"/>
    <col min="2534" max="2534" width="43.5703125" style="1" customWidth="1"/>
    <col min="2535" max="2535" width="33.42578125" style="1" customWidth="1"/>
    <col min="2536" max="2536" width="7.140625" style="1" customWidth="1"/>
    <col min="2537" max="2547" width="6.7109375" style="1" customWidth="1"/>
    <col min="2548" max="2789" width="9.140625" style="1"/>
    <col min="2790" max="2790" width="43.5703125" style="1" customWidth="1"/>
    <col min="2791" max="2791" width="33.42578125" style="1" customWidth="1"/>
    <col min="2792" max="2792" width="7.140625" style="1" customWidth="1"/>
    <col min="2793" max="2803" width="6.7109375" style="1" customWidth="1"/>
    <col min="2804" max="3045" width="9.140625" style="1"/>
    <col min="3046" max="3046" width="43.5703125" style="1" customWidth="1"/>
    <col min="3047" max="3047" width="33.42578125" style="1" customWidth="1"/>
    <col min="3048" max="3048" width="7.140625" style="1" customWidth="1"/>
    <col min="3049" max="3059" width="6.7109375" style="1" customWidth="1"/>
    <col min="3060" max="3301" width="9.140625" style="1"/>
    <col min="3302" max="3302" width="43.5703125" style="1" customWidth="1"/>
    <col min="3303" max="3303" width="33.42578125" style="1" customWidth="1"/>
    <col min="3304" max="3304" width="7.140625" style="1" customWidth="1"/>
    <col min="3305" max="3315" width="6.7109375" style="1" customWidth="1"/>
    <col min="3316" max="3557" width="9.140625" style="1"/>
    <col min="3558" max="3558" width="43.5703125" style="1" customWidth="1"/>
    <col min="3559" max="3559" width="33.42578125" style="1" customWidth="1"/>
    <col min="3560" max="3560" width="7.140625" style="1" customWidth="1"/>
    <col min="3561" max="3571" width="6.7109375" style="1" customWidth="1"/>
    <col min="3572" max="3813" width="9.140625" style="1"/>
    <col min="3814" max="3814" width="43.5703125" style="1" customWidth="1"/>
    <col min="3815" max="3815" width="33.42578125" style="1" customWidth="1"/>
    <col min="3816" max="3816" width="7.140625" style="1" customWidth="1"/>
    <col min="3817" max="3827" width="6.7109375" style="1" customWidth="1"/>
    <col min="3828" max="4069" width="9.140625" style="1"/>
    <col min="4070" max="4070" width="43.5703125" style="1" customWidth="1"/>
    <col min="4071" max="4071" width="33.42578125" style="1" customWidth="1"/>
    <col min="4072" max="4072" width="7.140625" style="1" customWidth="1"/>
    <col min="4073" max="4083" width="6.7109375" style="1" customWidth="1"/>
    <col min="4084" max="4325" width="9.140625" style="1"/>
    <col min="4326" max="4326" width="43.5703125" style="1" customWidth="1"/>
    <col min="4327" max="4327" width="33.42578125" style="1" customWidth="1"/>
    <col min="4328" max="4328" width="7.140625" style="1" customWidth="1"/>
    <col min="4329" max="4339" width="6.7109375" style="1" customWidth="1"/>
    <col min="4340" max="4581" width="9.140625" style="1"/>
    <col min="4582" max="4582" width="43.5703125" style="1" customWidth="1"/>
    <col min="4583" max="4583" width="33.42578125" style="1" customWidth="1"/>
    <col min="4584" max="4584" width="7.140625" style="1" customWidth="1"/>
    <col min="4585" max="4595" width="6.7109375" style="1" customWidth="1"/>
    <col min="4596" max="4837" width="9.140625" style="1"/>
    <col min="4838" max="4838" width="43.5703125" style="1" customWidth="1"/>
    <col min="4839" max="4839" width="33.42578125" style="1" customWidth="1"/>
    <col min="4840" max="4840" width="7.140625" style="1" customWidth="1"/>
    <col min="4841" max="4851" width="6.7109375" style="1" customWidth="1"/>
    <col min="4852" max="5093" width="9.140625" style="1"/>
    <col min="5094" max="5094" width="43.5703125" style="1" customWidth="1"/>
    <col min="5095" max="5095" width="33.42578125" style="1" customWidth="1"/>
    <col min="5096" max="5096" width="7.140625" style="1" customWidth="1"/>
    <col min="5097" max="5107" width="6.7109375" style="1" customWidth="1"/>
    <col min="5108" max="5349" width="9.140625" style="1"/>
    <col min="5350" max="5350" width="43.5703125" style="1" customWidth="1"/>
    <col min="5351" max="5351" width="33.42578125" style="1" customWidth="1"/>
    <col min="5352" max="5352" width="7.140625" style="1" customWidth="1"/>
    <col min="5353" max="5363" width="6.7109375" style="1" customWidth="1"/>
    <col min="5364" max="5605" width="9.140625" style="1"/>
    <col min="5606" max="5606" width="43.5703125" style="1" customWidth="1"/>
    <col min="5607" max="5607" width="33.42578125" style="1" customWidth="1"/>
    <col min="5608" max="5608" width="7.140625" style="1" customWidth="1"/>
    <col min="5609" max="5619" width="6.7109375" style="1" customWidth="1"/>
    <col min="5620" max="5861" width="9.140625" style="1"/>
    <col min="5862" max="5862" width="43.5703125" style="1" customWidth="1"/>
    <col min="5863" max="5863" width="33.42578125" style="1" customWidth="1"/>
    <col min="5864" max="5864" width="7.140625" style="1" customWidth="1"/>
    <col min="5865" max="5875" width="6.7109375" style="1" customWidth="1"/>
    <col min="5876" max="6117" width="9.140625" style="1"/>
    <col min="6118" max="6118" width="43.5703125" style="1" customWidth="1"/>
    <col min="6119" max="6119" width="33.42578125" style="1" customWidth="1"/>
    <col min="6120" max="6120" width="7.140625" style="1" customWidth="1"/>
    <col min="6121" max="6131" width="6.7109375" style="1" customWidth="1"/>
    <col min="6132" max="6373" width="9.140625" style="1"/>
    <col min="6374" max="6374" width="43.5703125" style="1" customWidth="1"/>
    <col min="6375" max="6375" width="33.42578125" style="1" customWidth="1"/>
    <col min="6376" max="6376" width="7.140625" style="1" customWidth="1"/>
    <col min="6377" max="6387" width="6.7109375" style="1" customWidth="1"/>
    <col min="6388" max="6629" width="9.140625" style="1"/>
    <col min="6630" max="6630" width="43.5703125" style="1" customWidth="1"/>
    <col min="6631" max="6631" width="33.42578125" style="1" customWidth="1"/>
    <col min="6632" max="6632" width="7.140625" style="1" customWidth="1"/>
    <col min="6633" max="6643" width="6.7109375" style="1" customWidth="1"/>
    <col min="6644" max="6885" width="9.140625" style="1"/>
    <col min="6886" max="6886" width="43.5703125" style="1" customWidth="1"/>
    <col min="6887" max="6887" width="33.42578125" style="1" customWidth="1"/>
    <col min="6888" max="6888" width="7.140625" style="1" customWidth="1"/>
    <col min="6889" max="6899" width="6.7109375" style="1" customWidth="1"/>
    <col min="6900" max="7141" width="9.140625" style="1"/>
    <col min="7142" max="7142" width="43.5703125" style="1" customWidth="1"/>
    <col min="7143" max="7143" width="33.42578125" style="1" customWidth="1"/>
    <col min="7144" max="7144" width="7.140625" style="1" customWidth="1"/>
    <col min="7145" max="7155" width="6.7109375" style="1" customWidth="1"/>
    <col min="7156" max="7397" width="9.140625" style="1"/>
    <col min="7398" max="7398" width="43.5703125" style="1" customWidth="1"/>
    <col min="7399" max="7399" width="33.42578125" style="1" customWidth="1"/>
    <col min="7400" max="7400" width="7.140625" style="1" customWidth="1"/>
    <col min="7401" max="7411" width="6.7109375" style="1" customWidth="1"/>
    <col min="7412" max="7653" width="9.140625" style="1"/>
    <col min="7654" max="7654" width="43.5703125" style="1" customWidth="1"/>
    <col min="7655" max="7655" width="33.42578125" style="1" customWidth="1"/>
    <col min="7656" max="7656" width="7.140625" style="1" customWidth="1"/>
    <col min="7657" max="7667" width="6.7109375" style="1" customWidth="1"/>
    <col min="7668" max="7909" width="9.140625" style="1"/>
    <col min="7910" max="7910" width="43.5703125" style="1" customWidth="1"/>
    <col min="7911" max="7911" width="33.42578125" style="1" customWidth="1"/>
    <col min="7912" max="7912" width="7.140625" style="1" customWidth="1"/>
    <col min="7913" max="7923" width="6.7109375" style="1" customWidth="1"/>
    <col min="7924" max="8165" width="9.140625" style="1"/>
    <col min="8166" max="8166" width="43.5703125" style="1" customWidth="1"/>
    <col min="8167" max="8167" width="33.42578125" style="1" customWidth="1"/>
    <col min="8168" max="8168" width="7.140625" style="1" customWidth="1"/>
    <col min="8169" max="8179" width="6.7109375" style="1" customWidth="1"/>
    <col min="8180" max="8421" width="9.140625" style="1"/>
    <col min="8422" max="8422" width="43.5703125" style="1" customWidth="1"/>
    <col min="8423" max="8423" width="33.42578125" style="1" customWidth="1"/>
    <col min="8424" max="8424" width="7.140625" style="1" customWidth="1"/>
    <col min="8425" max="8435" width="6.7109375" style="1" customWidth="1"/>
    <col min="8436" max="8677" width="9.140625" style="1"/>
    <col min="8678" max="8678" width="43.5703125" style="1" customWidth="1"/>
    <col min="8679" max="8679" width="33.42578125" style="1" customWidth="1"/>
    <col min="8680" max="8680" width="7.140625" style="1" customWidth="1"/>
    <col min="8681" max="8691" width="6.7109375" style="1" customWidth="1"/>
    <col min="8692" max="8933" width="9.140625" style="1"/>
    <col min="8934" max="8934" width="43.5703125" style="1" customWidth="1"/>
    <col min="8935" max="8935" width="33.42578125" style="1" customWidth="1"/>
    <col min="8936" max="8936" width="7.140625" style="1" customWidth="1"/>
    <col min="8937" max="8947" width="6.7109375" style="1" customWidth="1"/>
    <col min="8948" max="9189" width="9.140625" style="1"/>
    <col min="9190" max="9190" width="43.5703125" style="1" customWidth="1"/>
    <col min="9191" max="9191" width="33.42578125" style="1" customWidth="1"/>
    <col min="9192" max="9192" width="7.140625" style="1" customWidth="1"/>
    <col min="9193" max="9203" width="6.7109375" style="1" customWidth="1"/>
    <col min="9204" max="9445" width="9.140625" style="1"/>
    <col min="9446" max="9446" width="43.5703125" style="1" customWidth="1"/>
    <col min="9447" max="9447" width="33.42578125" style="1" customWidth="1"/>
    <col min="9448" max="9448" width="7.140625" style="1" customWidth="1"/>
    <col min="9449" max="9459" width="6.7109375" style="1" customWidth="1"/>
    <col min="9460" max="9701" width="9.140625" style="1"/>
    <col min="9702" max="9702" width="43.5703125" style="1" customWidth="1"/>
    <col min="9703" max="9703" width="33.42578125" style="1" customWidth="1"/>
    <col min="9704" max="9704" width="7.140625" style="1" customWidth="1"/>
    <col min="9705" max="9715" width="6.7109375" style="1" customWidth="1"/>
    <col min="9716" max="9957" width="9.140625" style="1"/>
    <col min="9958" max="9958" width="43.5703125" style="1" customWidth="1"/>
    <col min="9959" max="9959" width="33.42578125" style="1" customWidth="1"/>
    <col min="9960" max="9960" width="7.140625" style="1" customWidth="1"/>
    <col min="9961" max="9971" width="6.7109375" style="1" customWidth="1"/>
    <col min="9972" max="10213" width="9.140625" style="1"/>
    <col min="10214" max="10214" width="43.5703125" style="1" customWidth="1"/>
    <col min="10215" max="10215" width="33.42578125" style="1" customWidth="1"/>
    <col min="10216" max="10216" width="7.140625" style="1" customWidth="1"/>
    <col min="10217" max="10227" width="6.7109375" style="1" customWidth="1"/>
    <col min="10228" max="10469" width="9.140625" style="1"/>
    <col min="10470" max="10470" width="43.5703125" style="1" customWidth="1"/>
    <col min="10471" max="10471" width="33.42578125" style="1" customWidth="1"/>
    <col min="10472" max="10472" width="7.140625" style="1" customWidth="1"/>
    <col min="10473" max="10483" width="6.7109375" style="1" customWidth="1"/>
    <col min="10484" max="10725" width="9.140625" style="1"/>
    <col min="10726" max="10726" width="43.5703125" style="1" customWidth="1"/>
    <col min="10727" max="10727" width="33.42578125" style="1" customWidth="1"/>
    <col min="10728" max="10728" width="7.140625" style="1" customWidth="1"/>
    <col min="10729" max="10739" width="6.7109375" style="1" customWidth="1"/>
    <col min="10740" max="10981" width="9.140625" style="1"/>
    <col min="10982" max="10982" width="43.5703125" style="1" customWidth="1"/>
    <col min="10983" max="10983" width="33.42578125" style="1" customWidth="1"/>
    <col min="10984" max="10984" width="7.140625" style="1" customWidth="1"/>
    <col min="10985" max="10995" width="6.7109375" style="1" customWidth="1"/>
    <col min="10996" max="11237" width="9.140625" style="1"/>
    <col min="11238" max="11238" width="43.5703125" style="1" customWidth="1"/>
    <col min="11239" max="11239" width="33.42578125" style="1" customWidth="1"/>
    <col min="11240" max="11240" width="7.140625" style="1" customWidth="1"/>
    <col min="11241" max="11251" width="6.7109375" style="1" customWidth="1"/>
    <col min="11252" max="11493" width="9.140625" style="1"/>
    <col min="11494" max="11494" width="43.5703125" style="1" customWidth="1"/>
    <col min="11495" max="11495" width="33.42578125" style="1" customWidth="1"/>
    <col min="11496" max="11496" width="7.140625" style="1" customWidth="1"/>
    <col min="11497" max="11507" width="6.7109375" style="1" customWidth="1"/>
    <col min="11508" max="11749" width="9.140625" style="1"/>
    <col min="11750" max="11750" width="43.5703125" style="1" customWidth="1"/>
    <col min="11751" max="11751" width="33.42578125" style="1" customWidth="1"/>
    <col min="11752" max="11752" width="7.140625" style="1" customWidth="1"/>
    <col min="11753" max="11763" width="6.7109375" style="1" customWidth="1"/>
    <col min="11764" max="12005" width="9.140625" style="1"/>
    <col min="12006" max="12006" width="43.5703125" style="1" customWidth="1"/>
    <col min="12007" max="12007" width="33.42578125" style="1" customWidth="1"/>
    <col min="12008" max="12008" width="7.140625" style="1" customWidth="1"/>
    <col min="12009" max="12019" width="6.7109375" style="1" customWidth="1"/>
    <col min="12020" max="12261" width="9.140625" style="1"/>
    <col min="12262" max="12262" width="43.5703125" style="1" customWidth="1"/>
    <col min="12263" max="12263" width="33.42578125" style="1" customWidth="1"/>
    <col min="12264" max="12264" width="7.140625" style="1" customWidth="1"/>
    <col min="12265" max="12275" width="6.7109375" style="1" customWidth="1"/>
    <col min="12276" max="12517" width="9.140625" style="1"/>
    <col min="12518" max="12518" width="43.5703125" style="1" customWidth="1"/>
    <col min="12519" max="12519" width="33.42578125" style="1" customWidth="1"/>
    <col min="12520" max="12520" width="7.140625" style="1" customWidth="1"/>
    <col min="12521" max="12531" width="6.7109375" style="1" customWidth="1"/>
    <col min="12532" max="12773" width="9.140625" style="1"/>
    <col min="12774" max="12774" width="43.5703125" style="1" customWidth="1"/>
    <col min="12775" max="12775" width="33.42578125" style="1" customWidth="1"/>
    <col min="12776" max="12776" width="7.140625" style="1" customWidth="1"/>
    <col min="12777" max="12787" width="6.7109375" style="1" customWidth="1"/>
    <col min="12788" max="13029" width="9.140625" style="1"/>
    <col min="13030" max="13030" width="43.5703125" style="1" customWidth="1"/>
    <col min="13031" max="13031" width="33.42578125" style="1" customWidth="1"/>
    <col min="13032" max="13032" width="7.140625" style="1" customWidth="1"/>
    <col min="13033" max="13043" width="6.7109375" style="1" customWidth="1"/>
    <col min="13044" max="13285" width="9.140625" style="1"/>
    <col min="13286" max="13286" width="43.5703125" style="1" customWidth="1"/>
    <col min="13287" max="13287" width="33.42578125" style="1" customWidth="1"/>
    <col min="13288" max="13288" width="7.140625" style="1" customWidth="1"/>
    <col min="13289" max="13299" width="6.7109375" style="1" customWidth="1"/>
    <col min="13300" max="13541" width="9.140625" style="1"/>
    <col min="13542" max="13542" width="43.5703125" style="1" customWidth="1"/>
    <col min="13543" max="13543" width="33.42578125" style="1" customWidth="1"/>
    <col min="13544" max="13544" width="7.140625" style="1" customWidth="1"/>
    <col min="13545" max="13555" width="6.7109375" style="1" customWidth="1"/>
    <col min="13556" max="13797" width="9.140625" style="1"/>
    <col min="13798" max="13798" width="43.5703125" style="1" customWidth="1"/>
    <col min="13799" max="13799" width="33.42578125" style="1" customWidth="1"/>
    <col min="13800" max="13800" width="7.140625" style="1" customWidth="1"/>
    <col min="13801" max="13811" width="6.7109375" style="1" customWidth="1"/>
    <col min="13812" max="14053" width="9.140625" style="1"/>
    <col min="14054" max="14054" width="43.5703125" style="1" customWidth="1"/>
    <col min="14055" max="14055" width="33.42578125" style="1" customWidth="1"/>
    <col min="14056" max="14056" width="7.140625" style="1" customWidth="1"/>
    <col min="14057" max="14067" width="6.7109375" style="1" customWidth="1"/>
    <col min="14068" max="14309" width="9.140625" style="1"/>
    <col min="14310" max="14310" width="43.5703125" style="1" customWidth="1"/>
    <col min="14311" max="14311" width="33.42578125" style="1" customWidth="1"/>
    <col min="14312" max="14312" width="7.140625" style="1" customWidth="1"/>
    <col min="14313" max="14323" width="6.7109375" style="1" customWidth="1"/>
    <col min="14324" max="14565" width="9.140625" style="1"/>
    <col min="14566" max="14566" width="43.5703125" style="1" customWidth="1"/>
    <col min="14567" max="14567" width="33.42578125" style="1" customWidth="1"/>
    <col min="14568" max="14568" width="7.140625" style="1" customWidth="1"/>
    <col min="14569" max="14579" width="6.7109375" style="1" customWidth="1"/>
    <col min="14580" max="14821" width="9.140625" style="1"/>
    <col min="14822" max="14822" width="43.5703125" style="1" customWidth="1"/>
    <col min="14823" max="14823" width="33.42578125" style="1" customWidth="1"/>
    <col min="14824" max="14824" width="7.140625" style="1" customWidth="1"/>
    <col min="14825" max="14835" width="6.7109375" style="1" customWidth="1"/>
    <col min="14836" max="15077" width="9.140625" style="1"/>
    <col min="15078" max="15078" width="43.5703125" style="1" customWidth="1"/>
    <col min="15079" max="15079" width="33.42578125" style="1" customWidth="1"/>
    <col min="15080" max="15080" width="7.140625" style="1" customWidth="1"/>
    <col min="15081" max="15091" width="6.7109375" style="1" customWidth="1"/>
    <col min="15092" max="15333" width="9.140625" style="1"/>
    <col min="15334" max="15334" width="43.5703125" style="1" customWidth="1"/>
    <col min="15335" max="15335" width="33.42578125" style="1" customWidth="1"/>
    <col min="15336" max="15336" width="7.140625" style="1" customWidth="1"/>
    <col min="15337" max="15347" width="6.7109375" style="1" customWidth="1"/>
    <col min="15348" max="15589" width="9.140625" style="1"/>
    <col min="15590" max="15590" width="43.5703125" style="1" customWidth="1"/>
    <col min="15591" max="15591" width="33.42578125" style="1" customWidth="1"/>
    <col min="15592" max="15592" width="7.140625" style="1" customWidth="1"/>
    <col min="15593" max="15603" width="6.7109375" style="1" customWidth="1"/>
    <col min="15604" max="15845" width="9.140625" style="1"/>
    <col min="15846" max="15846" width="43.5703125" style="1" customWidth="1"/>
    <col min="15847" max="15847" width="33.42578125" style="1" customWidth="1"/>
    <col min="15848" max="15848" width="7.140625" style="1" customWidth="1"/>
    <col min="15849" max="15859" width="6.7109375" style="1" customWidth="1"/>
    <col min="15860" max="16101" width="9.140625" style="1"/>
    <col min="16102" max="16102" width="43.5703125" style="1" customWidth="1"/>
    <col min="16103" max="16103" width="33.42578125" style="1" customWidth="1"/>
    <col min="16104" max="16104" width="7.140625" style="1" customWidth="1"/>
    <col min="16105" max="16115" width="6.7109375" style="1" customWidth="1"/>
    <col min="16116" max="16384" width="9.140625" style="1"/>
  </cols>
  <sheetData>
    <row r="1" spans="1:15" ht="20.25" thickBot="1" x14ac:dyDescent="0.4">
      <c r="A1" s="52" t="s">
        <v>0</v>
      </c>
      <c r="B1" s="53"/>
      <c r="C1" s="53"/>
      <c r="D1" s="53"/>
      <c r="E1" s="54"/>
      <c r="J1" s="1" t="s">
        <v>29</v>
      </c>
    </row>
    <row r="2" spans="1:15" x14ac:dyDescent="0.25">
      <c r="A2" s="2" t="s">
        <v>1</v>
      </c>
      <c r="B2" s="50" t="s">
        <v>40</v>
      </c>
      <c r="C2" s="50"/>
      <c r="D2" s="50"/>
      <c r="E2" s="51"/>
      <c r="J2" s="1" t="s">
        <v>30</v>
      </c>
    </row>
    <row r="3" spans="1:15" x14ac:dyDescent="0.25">
      <c r="A3" s="3" t="s">
        <v>2</v>
      </c>
      <c r="B3" s="50">
        <v>170795677</v>
      </c>
      <c r="C3" s="50"/>
      <c r="D3" s="50"/>
      <c r="E3" s="51"/>
    </row>
    <row r="4" spans="1:15" x14ac:dyDescent="0.25">
      <c r="A4" s="3" t="s">
        <v>3</v>
      </c>
      <c r="B4" s="50" t="s">
        <v>41</v>
      </c>
      <c r="C4" s="50"/>
      <c r="D4" s="50"/>
      <c r="E4" s="51"/>
    </row>
    <row r="5" spans="1:15" x14ac:dyDescent="0.25">
      <c r="A5" s="3" t="s">
        <v>4</v>
      </c>
      <c r="B5" s="50"/>
      <c r="C5" s="50"/>
      <c r="D5" s="50"/>
      <c r="E5" s="51"/>
    </row>
    <row r="6" spans="1:15" x14ac:dyDescent="0.25">
      <c r="A6" s="3" t="s">
        <v>5</v>
      </c>
      <c r="B6" s="50"/>
      <c r="C6" s="50"/>
      <c r="D6" s="50"/>
      <c r="E6" s="51"/>
    </row>
    <row r="7" spans="1:15" x14ac:dyDescent="0.25">
      <c r="A7" s="3" t="s">
        <v>6</v>
      </c>
      <c r="B7" s="50"/>
      <c r="C7" s="50"/>
      <c r="D7" s="50"/>
      <c r="E7" s="51"/>
    </row>
    <row r="8" spans="1:15" ht="15.75" thickBot="1" x14ac:dyDescent="0.3">
      <c r="A8" s="4" t="s">
        <v>7</v>
      </c>
      <c r="B8" s="64"/>
      <c r="C8" s="65"/>
      <c r="D8" s="65"/>
      <c r="E8" s="66"/>
    </row>
    <row r="10" spans="1:15" ht="19.5" x14ac:dyDescent="0.35">
      <c r="A10" s="39" t="s">
        <v>33</v>
      </c>
      <c r="B10" s="39"/>
    </row>
    <row r="11" spans="1:15" ht="15.75" thickBot="1" x14ac:dyDescent="0.3"/>
    <row r="12" spans="1:15" ht="45.75" customHeight="1" thickBot="1" x14ac:dyDescent="0.3">
      <c r="A12" s="5" t="s">
        <v>31</v>
      </c>
      <c r="B12" s="6" t="s">
        <v>43</v>
      </c>
    </row>
    <row r="13" spans="1:15" ht="15.75" customHeight="1" thickBot="1" x14ac:dyDescent="0.3">
      <c r="A13" s="7" t="s">
        <v>8</v>
      </c>
      <c r="B13" s="8"/>
    </row>
    <row r="14" spans="1:15" ht="15.75" customHeight="1" x14ac:dyDescent="0.25">
      <c r="A14" s="67" t="s">
        <v>9</v>
      </c>
      <c r="B14" s="69" t="s">
        <v>42</v>
      </c>
      <c r="C14" s="71" t="s">
        <v>45</v>
      </c>
      <c r="D14" s="72"/>
      <c r="E14" s="72"/>
      <c r="F14" s="72"/>
      <c r="G14" s="72"/>
      <c r="H14" s="72"/>
      <c r="I14" s="72"/>
      <c r="J14" s="72"/>
      <c r="K14" s="72"/>
      <c r="L14" s="72"/>
      <c r="M14" s="72"/>
      <c r="N14" s="72"/>
    </row>
    <row r="15" spans="1:15" ht="15.75" customHeight="1" thickBot="1" x14ac:dyDescent="0.3">
      <c r="A15" s="68"/>
      <c r="B15" s="70"/>
    </row>
    <row r="16" spans="1:15" ht="30" thickBot="1" x14ac:dyDescent="0.3">
      <c r="A16" s="55" t="s">
        <v>10</v>
      </c>
      <c r="B16" s="56"/>
      <c r="C16" s="38" t="s">
        <v>11</v>
      </c>
      <c r="D16" s="31" t="s">
        <v>12</v>
      </c>
      <c r="E16" s="31" t="s">
        <v>13</v>
      </c>
      <c r="F16" s="31" t="s">
        <v>14</v>
      </c>
      <c r="G16" s="31" t="s">
        <v>15</v>
      </c>
      <c r="H16" s="31" t="s">
        <v>16</v>
      </c>
      <c r="I16" s="31" t="s">
        <v>17</v>
      </c>
      <c r="J16" s="31" t="s">
        <v>18</v>
      </c>
      <c r="K16" s="31" t="s">
        <v>19</v>
      </c>
      <c r="L16" s="31" t="s">
        <v>20</v>
      </c>
      <c r="M16" s="31" t="s">
        <v>21</v>
      </c>
      <c r="N16" s="40" t="s">
        <v>22</v>
      </c>
      <c r="O16" s="43" t="s">
        <v>34</v>
      </c>
    </row>
    <row r="17" spans="1:15" ht="15.75" thickBot="1" x14ac:dyDescent="0.3">
      <c r="A17" s="11" t="s">
        <v>23</v>
      </c>
      <c r="B17" s="12" t="s">
        <v>35</v>
      </c>
      <c r="C17" s="13">
        <v>2270</v>
      </c>
      <c r="D17" s="14">
        <v>2820</v>
      </c>
      <c r="E17" s="14">
        <v>1920</v>
      </c>
      <c r="F17" s="14">
        <v>1420</v>
      </c>
      <c r="G17" s="14">
        <v>450</v>
      </c>
      <c r="H17" s="14">
        <v>300</v>
      </c>
      <c r="I17" s="14">
        <v>550</v>
      </c>
      <c r="J17" s="14">
        <v>90</v>
      </c>
      <c r="K17" s="14">
        <v>200</v>
      </c>
      <c r="L17" s="14">
        <v>1520</v>
      </c>
      <c r="M17" s="14">
        <v>1780</v>
      </c>
      <c r="N17" s="34">
        <v>1980</v>
      </c>
      <c r="O17" s="44">
        <f>SUM(C17:N17)</f>
        <v>15300</v>
      </c>
    </row>
    <row r="18" spans="1:15" ht="15.75" thickBot="1" x14ac:dyDescent="0.3">
      <c r="C18" s="15"/>
      <c r="D18" s="15"/>
      <c r="E18" s="15"/>
      <c r="F18" s="15"/>
      <c r="G18" s="15"/>
      <c r="H18" s="15"/>
      <c r="I18" s="15"/>
      <c r="J18" s="15"/>
      <c r="K18" s="15"/>
      <c r="L18" s="15"/>
      <c r="M18" s="16"/>
      <c r="N18" s="16"/>
      <c r="O18" s="45"/>
    </row>
    <row r="19" spans="1:15" x14ac:dyDescent="0.25">
      <c r="A19" s="57" t="s">
        <v>24</v>
      </c>
      <c r="B19" s="17" t="s">
        <v>25</v>
      </c>
      <c r="C19" s="18" t="s">
        <v>32</v>
      </c>
      <c r="D19" s="19" t="s">
        <v>32</v>
      </c>
      <c r="E19" s="19" t="s">
        <v>32</v>
      </c>
      <c r="F19" s="19" t="s">
        <v>32</v>
      </c>
      <c r="G19" s="19" t="s">
        <v>32</v>
      </c>
      <c r="H19" s="19" t="s">
        <v>32</v>
      </c>
      <c r="I19" s="19" t="s">
        <v>32</v>
      </c>
      <c r="J19" s="19" t="s">
        <v>32</v>
      </c>
      <c r="K19" s="19" t="s">
        <v>32</v>
      </c>
      <c r="L19" s="19" t="s">
        <v>32</v>
      </c>
      <c r="M19" s="19" t="s">
        <v>32</v>
      </c>
      <c r="N19" s="41" t="s">
        <v>32</v>
      </c>
      <c r="O19" s="46" t="s">
        <v>32</v>
      </c>
    </row>
    <row r="20" spans="1:15" ht="15.75" thickBot="1" x14ac:dyDescent="0.3">
      <c r="A20" s="58"/>
      <c r="B20" s="20" t="s">
        <v>26</v>
      </c>
      <c r="C20" s="21" t="s">
        <v>32</v>
      </c>
      <c r="D20" s="22" t="s">
        <v>32</v>
      </c>
      <c r="E20" s="22" t="s">
        <v>32</v>
      </c>
      <c r="F20" s="22" t="s">
        <v>32</v>
      </c>
      <c r="G20" s="22" t="s">
        <v>32</v>
      </c>
      <c r="H20" s="22" t="s">
        <v>32</v>
      </c>
      <c r="I20" s="22" t="s">
        <v>32</v>
      </c>
      <c r="J20" s="22" t="s">
        <v>32</v>
      </c>
      <c r="K20" s="22" t="s">
        <v>32</v>
      </c>
      <c r="L20" s="22" t="s">
        <v>32</v>
      </c>
      <c r="M20" s="22" t="s">
        <v>32</v>
      </c>
      <c r="N20" s="42" t="s">
        <v>32</v>
      </c>
      <c r="O20" s="47" t="s">
        <v>32</v>
      </c>
    </row>
    <row r="21" spans="1:15" ht="15.75" thickBot="1" x14ac:dyDescent="0.3">
      <c r="B21" s="23"/>
      <c r="C21" s="15"/>
      <c r="D21" s="15"/>
      <c r="E21" s="15"/>
      <c r="F21" s="15"/>
      <c r="G21" s="15"/>
      <c r="H21" s="15"/>
      <c r="I21" s="15"/>
      <c r="J21" s="15"/>
      <c r="K21" s="15"/>
      <c r="L21" s="15"/>
      <c r="M21" s="15"/>
      <c r="N21" s="15"/>
      <c r="O21" s="48"/>
    </row>
    <row r="22" spans="1:15" x14ac:dyDescent="0.25">
      <c r="A22" s="59" t="s">
        <v>27</v>
      </c>
      <c r="B22" s="24" t="s">
        <v>36</v>
      </c>
      <c r="C22" s="9">
        <v>13855</v>
      </c>
      <c r="D22" s="10">
        <v>13900</v>
      </c>
      <c r="E22" s="10">
        <v>15025</v>
      </c>
      <c r="F22" s="10">
        <v>8520</v>
      </c>
      <c r="G22" s="10">
        <v>3690</v>
      </c>
      <c r="H22" s="10">
        <v>2855</v>
      </c>
      <c r="I22" s="10">
        <v>3105</v>
      </c>
      <c r="J22" s="10">
        <v>3550</v>
      </c>
      <c r="K22" s="10">
        <v>6170</v>
      </c>
      <c r="L22" s="10">
        <v>10940</v>
      </c>
      <c r="M22" s="10">
        <v>13970</v>
      </c>
      <c r="N22" s="32">
        <v>13800</v>
      </c>
      <c r="O22" s="36">
        <f>SUM(C22:N22)</f>
        <v>109380</v>
      </c>
    </row>
    <row r="23" spans="1:15" x14ac:dyDescent="0.25">
      <c r="A23" s="60"/>
      <c r="B23" s="25" t="s">
        <v>37</v>
      </c>
      <c r="C23" s="26">
        <v>30055</v>
      </c>
      <c r="D23" s="27">
        <v>29660</v>
      </c>
      <c r="E23" s="27">
        <v>32120</v>
      </c>
      <c r="F23" s="27">
        <v>18180</v>
      </c>
      <c r="G23" s="27">
        <v>15680</v>
      </c>
      <c r="H23" s="27">
        <v>12075</v>
      </c>
      <c r="I23" s="27">
        <v>13760</v>
      </c>
      <c r="J23" s="27">
        <v>15360</v>
      </c>
      <c r="K23" s="27">
        <v>13400</v>
      </c>
      <c r="L23" s="27">
        <v>23250</v>
      </c>
      <c r="M23" s="27">
        <v>29870</v>
      </c>
      <c r="N23" s="33">
        <v>29620</v>
      </c>
      <c r="O23" s="37">
        <f>SUM(C23:N23)</f>
        <v>263030</v>
      </c>
    </row>
    <row r="24" spans="1:15" x14ac:dyDescent="0.25">
      <c r="A24" s="60"/>
      <c r="B24" s="28" t="s">
        <v>38</v>
      </c>
      <c r="C24" s="26">
        <v>15830</v>
      </c>
      <c r="D24" s="27">
        <v>20030</v>
      </c>
      <c r="E24" s="27">
        <v>19795</v>
      </c>
      <c r="F24" s="27">
        <v>11695</v>
      </c>
      <c r="G24" s="27">
        <v>8085</v>
      </c>
      <c r="H24" s="27">
        <v>6905</v>
      </c>
      <c r="I24" s="27">
        <v>8695</v>
      </c>
      <c r="J24" s="27">
        <v>7550</v>
      </c>
      <c r="K24" s="27">
        <v>7330</v>
      </c>
      <c r="L24" s="27">
        <v>14900</v>
      </c>
      <c r="M24" s="27">
        <v>18610</v>
      </c>
      <c r="N24" s="33">
        <v>19960</v>
      </c>
      <c r="O24" s="37">
        <f>SUM(C24:N24)</f>
        <v>159385</v>
      </c>
    </row>
    <row r="25" spans="1:15" ht="15.75" thickBot="1" x14ac:dyDescent="0.3">
      <c r="A25" s="61"/>
      <c r="B25" s="20" t="s">
        <v>39</v>
      </c>
      <c r="C25" s="13">
        <v>28370</v>
      </c>
      <c r="D25" s="14">
        <v>31260</v>
      </c>
      <c r="E25" s="14">
        <v>33760</v>
      </c>
      <c r="F25" s="14">
        <v>19430</v>
      </c>
      <c r="G25" s="14">
        <v>13535</v>
      </c>
      <c r="H25" s="14">
        <v>10315</v>
      </c>
      <c r="I25" s="14">
        <v>12595</v>
      </c>
      <c r="J25" s="14">
        <v>12975</v>
      </c>
      <c r="K25" s="14">
        <v>12360</v>
      </c>
      <c r="L25" s="14">
        <v>23790</v>
      </c>
      <c r="M25" s="14">
        <v>29400</v>
      </c>
      <c r="N25" s="34">
        <v>30775</v>
      </c>
      <c r="O25" s="37">
        <f>SUM(C25:N25)</f>
        <v>258565</v>
      </c>
    </row>
    <row r="26" spans="1:15" ht="15.75" thickBot="1" x14ac:dyDescent="0.3">
      <c r="A26" s="62" t="s">
        <v>28</v>
      </c>
      <c r="B26" s="63"/>
      <c r="C26" s="29">
        <f>SUM(C17:C25)</f>
        <v>90380</v>
      </c>
      <c r="D26" s="30">
        <f t="shared" ref="D26:N26" si="0">SUM(D17:D25)</f>
        <v>97670</v>
      </c>
      <c r="E26" s="30">
        <f t="shared" si="0"/>
        <v>102620</v>
      </c>
      <c r="F26" s="30">
        <f t="shared" si="0"/>
        <v>59245</v>
      </c>
      <c r="G26" s="30">
        <f t="shared" si="0"/>
        <v>41440</v>
      </c>
      <c r="H26" s="30">
        <f t="shared" si="0"/>
        <v>32450</v>
      </c>
      <c r="I26" s="30">
        <f t="shared" si="0"/>
        <v>38705</v>
      </c>
      <c r="J26" s="30">
        <f t="shared" si="0"/>
        <v>39525</v>
      </c>
      <c r="K26" s="30">
        <f t="shared" si="0"/>
        <v>39460</v>
      </c>
      <c r="L26" s="30">
        <f t="shared" si="0"/>
        <v>74400</v>
      </c>
      <c r="M26" s="30">
        <f t="shared" si="0"/>
        <v>93630</v>
      </c>
      <c r="N26" s="35">
        <f t="shared" si="0"/>
        <v>96135</v>
      </c>
      <c r="O26" s="49">
        <f>SUM(O17:O25)</f>
        <v>805660</v>
      </c>
    </row>
    <row r="29" spans="1:15" x14ac:dyDescent="0.25">
      <c r="A29" s="1" t="s">
        <v>44</v>
      </c>
    </row>
  </sheetData>
  <mergeCells count="15">
    <mergeCell ref="A16:B16"/>
    <mergeCell ref="A19:A20"/>
    <mergeCell ref="A22:A25"/>
    <mergeCell ref="A26:B26"/>
    <mergeCell ref="B7:E7"/>
    <mergeCell ref="B8:E8"/>
    <mergeCell ref="A14:A15"/>
    <mergeCell ref="B14:B15"/>
    <mergeCell ref="C14:N14"/>
    <mergeCell ref="B6:E6"/>
    <mergeCell ref="A1:E1"/>
    <mergeCell ref="B2:E2"/>
    <mergeCell ref="B3:E3"/>
    <mergeCell ref="B4:E4"/>
    <mergeCell ref="B5:E5"/>
  </mergeCells>
  <pageMargins left="0.31496062992125984" right="0.31496062992125984" top="0.74803149606299213" bottom="0.74803149606299213" header="0.31496062992125984" footer="0.31496062992125984"/>
  <pageSetup paperSize="9" scale="85"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Viktoras</dc:creator>
  <cp:lastModifiedBy>Rima</cp:lastModifiedBy>
  <cp:lastPrinted>2016-10-26T07:06:08Z</cp:lastPrinted>
  <dcterms:created xsi:type="dcterms:W3CDTF">2016-10-21T12:29:52Z</dcterms:created>
  <dcterms:modified xsi:type="dcterms:W3CDTF">2016-11-08T13:50:26Z</dcterms:modified>
</cp:coreProperties>
</file>