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s\OneDrive\Stalinis kompiuteris\Viešieji pirkimai\2025 metų Viešieji pirkimai\Elektros energijos pirkimas\"/>
    </mc:Choice>
  </mc:AlternateContent>
  <xr:revisionPtr revIDLastSave="0" documentId="13_ncr:1_{B6B86EF2-22CB-431B-AC0B-9AFAA16E66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s="1"/>
  <c r="D17" i="1"/>
  <c r="D5" i="1" s="1"/>
  <c r="E17" i="1"/>
  <c r="E5" i="1" s="1"/>
  <c r="F17" i="1"/>
  <c r="F5" i="1" s="1"/>
  <c r="G17" i="1"/>
  <c r="G5" i="1" s="1"/>
  <c r="H17" i="1"/>
  <c r="H5" i="1" s="1"/>
  <c r="I17" i="1"/>
  <c r="I5" i="1" s="1"/>
  <c r="J17" i="1"/>
  <c r="J5" i="1" s="1"/>
  <c r="K17" i="1"/>
  <c r="K5" i="1" s="1"/>
  <c r="L17" i="1"/>
  <c r="L5" i="1" s="1"/>
  <c r="M17" i="1"/>
  <c r="M5" i="1" s="1"/>
  <c r="N17" i="1"/>
  <c r="N5" i="1" s="1"/>
  <c r="O15" i="1"/>
  <c r="O12" i="1"/>
  <c r="O13" i="1"/>
  <c r="O14" i="1"/>
  <c r="O16" i="1"/>
  <c r="O11" i="1"/>
  <c r="O5" i="1" l="1"/>
  <c r="O17" i="1"/>
</calcChain>
</file>

<file path=xl/sharedStrings.xml><?xml version="1.0" encoding="utf-8"?>
<sst xmlns="http://schemas.openxmlformats.org/spreadsheetml/2006/main" count="51" uniqueCount="29">
  <si>
    <t>Rodikliai</t>
  </si>
  <si>
    <t>ELEKTROS ENERGIJOS SUNAUDOJIMAS</t>
  </si>
  <si>
    <t>Planuojama suvartoti, iš viso</t>
  </si>
  <si>
    <t>kWh</t>
  </si>
  <si>
    <t>Mato vnt.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</si>
  <si>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</si>
  <si>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</si>
  <si>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</si>
  <si>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</si>
  <si>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</si>
  <si>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</si>
  <si>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</si>
  <si>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</si>
  <si>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</si>
  <si>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</si>
  <si>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</si>
  <si>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Sausis</t>
  </si>
  <si>
    <t>2026 m.</t>
  </si>
  <si>
    <t>Viso:</t>
  </si>
  <si>
    <t>tame skaičiuje:</t>
  </si>
  <si>
    <t>Objektas</t>
  </si>
  <si>
    <t>IŠ VISO</t>
  </si>
  <si>
    <t>Virbalio katilinė Nr. 35041418</t>
  </si>
  <si>
    <t>Boilerinė Nr. 35002146</t>
  </si>
  <si>
    <t>Pilviškių katilinė Nr. 35000243</t>
  </si>
  <si>
    <t>Paežerių katilinė Nr. 35000242</t>
  </si>
  <si>
    <t>Kybartų katilinė Nr. 35041419</t>
  </si>
  <si>
    <t>Vilkaviškio katilinė Nr. 35041417</t>
  </si>
  <si>
    <t>Pirkimų sąlygų priedas Nr.1 Preliminarus Elektros energijos sunaudojimo kiekis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</si>
</sst>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i/>
      <u/>
      <sz val="11"/>
      <color rgb="FF0070C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zoomScaleNormal="100" workbookViewId="0">
      <selection activeCell="S5" sqref="S5"/>
    </sheetView>
  </sheetViews>
  <sheetFormatPr defaultRowHeight="15" x14ac:dyDescent="0.25"/>
  <cols>
    <col min="1" max="1" width="35.7109375" bestFit="1" customWidth="1"/>
    <col min="2" max="2" width="10" bestFit="1" customWidth="1"/>
  </cols>
  <sheetData>
    <row r="1" spans="1:16" x14ac:dyDescent="0.25">
      <c r="K1" s="5" t="s">
        <v>28</v>
      </c>
      <c r="L1" s="5"/>
      <c r="M1" s="5"/>
      <c r="N1" s="5"/>
      <c r="O1" s="5"/>
      <c r="P1" s="5"/>
    </row>
    <row r="2" spans="1:16" x14ac:dyDescent="0.25">
      <c r="A2" s="1" t="s">
        <v>1</v>
      </c>
      <c r="K2" s="5"/>
      <c r="L2" s="5"/>
      <c r="M2" s="5"/>
      <c r="N2" s="5"/>
      <c r="O2" s="5"/>
      <c r="P2" s="5"/>
    </row>
    <row r="3" spans="1:16" x14ac:dyDescent="0.25">
      <c r="A3" s="1"/>
      <c r="C3" s="4"/>
      <c r="D3" s="4"/>
      <c r="E3" s="4"/>
      <c r="F3" s="4"/>
      <c r="G3" s="4"/>
      <c r="H3" s="4"/>
      <c r="I3" s="4"/>
      <c r="J3" s="4"/>
      <c r="K3" s="4"/>
      <c r="L3" s="4"/>
      <c r="M3" s="4" t="s">
        <v>17</v>
      </c>
      <c r="N3" s="4"/>
    </row>
    <row r="4" spans="1:16" x14ac:dyDescent="0.25">
      <c r="A4" s="3" t="s">
        <v>0</v>
      </c>
      <c r="B4" s="3" t="s">
        <v>4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5</v>
      </c>
      <c r="O4" s="3" t="s">
        <v>18</v>
      </c>
    </row>
    <row r="5" spans="1:16" x14ac:dyDescent="0.25">
      <c r="A5" s="3" t="s">
        <v>2</v>
      </c>
      <c r="B5" s="3" t="s">
        <v>3</v>
      </c>
      <c r="C5" s="3">
        <f t="shared" ref="C5:N5" si="0">C17</f>
        <v>68720</v>
      </c>
      <c r="D5" s="3">
        <f t="shared" si="0"/>
        <v>53068</v>
      </c>
      <c r="E5" s="3">
        <f t="shared" si="0"/>
        <v>14699</v>
      </c>
      <c r="F5" s="3">
        <f t="shared" si="0"/>
        <v>12110</v>
      </c>
      <c r="G5" s="3">
        <f t="shared" si="0"/>
        <v>13058</v>
      </c>
      <c r="H5" s="3">
        <f t="shared" si="0"/>
        <v>14053</v>
      </c>
      <c r="I5" s="3">
        <f t="shared" si="0"/>
        <v>17402</v>
      </c>
      <c r="J5" s="3">
        <f t="shared" si="0"/>
        <v>40713</v>
      </c>
      <c r="K5" s="3">
        <f t="shared" si="0"/>
        <v>90711</v>
      </c>
      <c r="L5" s="3">
        <f t="shared" si="0"/>
        <v>74777</v>
      </c>
      <c r="M5" s="3">
        <f t="shared" si="0"/>
        <v>89331</v>
      </c>
      <c r="N5" s="3">
        <f t="shared" si="0"/>
        <v>81348</v>
      </c>
      <c r="O5" s="3">
        <f>SUM(C5:N5)</f>
        <v>569990</v>
      </c>
    </row>
    <row r="8" spans="1:16" x14ac:dyDescent="0.25">
      <c r="A8" s="2" t="s">
        <v>19</v>
      </c>
    </row>
    <row r="9" spans="1:16" x14ac:dyDescent="0.25">
      <c r="C9" s="4"/>
      <c r="D9" s="4"/>
      <c r="E9" s="4"/>
      <c r="F9" s="4"/>
      <c r="G9" s="4"/>
      <c r="H9" s="4"/>
      <c r="I9" s="4"/>
      <c r="J9" s="4"/>
      <c r="K9" s="4"/>
      <c r="L9" s="4"/>
      <c r="M9" s="4" t="s">
        <v>17</v>
      </c>
      <c r="N9" s="4"/>
    </row>
    <row r="10" spans="1:16" x14ac:dyDescent="0.25">
      <c r="A10" s="3" t="s">
        <v>20</v>
      </c>
      <c r="B10" s="3" t="s">
        <v>4</v>
      </c>
      <c r="C10" s="3" t="s">
        <v>6</v>
      </c>
      <c r="D10" s="3" t="s">
        <v>7</v>
      </c>
      <c r="E10" s="3" t="s">
        <v>8</v>
      </c>
      <c r="F10" s="3" t="s">
        <v>9</v>
      </c>
      <c r="G10" s="3" t="s">
        <v>10</v>
      </c>
      <c r="H10" s="3" t="s">
        <v>11</v>
      </c>
      <c r="I10" s="3" t="s">
        <v>12</v>
      </c>
      <c r="J10" s="3" t="s">
        <v>13</v>
      </c>
      <c r="K10" s="3" t="s">
        <v>14</v>
      </c>
      <c r="L10" s="3" t="s">
        <v>15</v>
      </c>
      <c r="M10" s="3" t="s">
        <v>16</v>
      </c>
      <c r="N10" s="3" t="s">
        <v>5</v>
      </c>
      <c r="O10" s="3" t="s">
        <v>18</v>
      </c>
    </row>
    <row r="11" spans="1:16" x14ac:dyDescent="0.25">
      <c r="A11" s="3" t="s">
        <v>22</v>
      </c>
      <c r="B11" s="3" t="s">
        <v>3</v>
      </c>
      <c r="C11" s="3">
        <v>2032</v>
      </c>
      <c r="D11" s="3">
        <v>1744</v>
      </c>
      <c r="E11" s="3">
        <v>695</v>
      </c>
      <c r="F11" s="3">
        <v>531</v>
      </c>
      <c r="G11" s="3">
        <v>476</v>
      </c>
      <c r="H11" s="3">
        <v>553</v>
      </c>
      <c r="I11" s="3">
        <v>531</v>
      </c>
      <c r="J11" s="3">
        <v>1385</v>
      </c>
      <c r="K11" s="3">
        <v>2047.0000000000002</v>
      </c>
      <c r="L11" s="3">
        <v>1951</v>
      </c>
      <c r="M11" s="3">
        <v>2110</v>
      </c>
      <c r="N11" s="3">
        <v>1776</v>
      </c>
      <c r="O11" s="3">
        <f t="shared" ref="O11:O16" si="1">SUM(C11:N11)</f>
        <v>15831</v>
      </c>
    </row>
    <row r="12" spans="1:16" x14ac:dyDescent="0.25">
      <c r="A12" s="3" t="s">
        <v>24</v>
      </c>
      <c r="B12" s="3" t="s">
        <v>3</v>
      </c>
      <c r="C12" s="3">
        <v>1842</v>
      </c>
      <c r="D12" s="3">
        <v>1411</v>
      </c>
      <c r="E12" s="3">
        <v>149</v>
      </c>
      <c r="F12" s="3">
        <v>134</v>
      </c>
      <c r="G12" s="3">
        <v>149</v>
      </c>
      <c r="H12" s="3">
        <v>98</v>
      </c>
      <c r="I12" s="3">
        <v>137</v>
      </c>
      <c r="J12" s="3">
        <v>1140</v>
      </c>
      <c r="K12" s="3">
        <v>1796</v>
      </c>
      <c r="L12" s="3">
        <v>1931</v>
      </c>
      <c r="M12" s="3">
        <v>2242</v>
      </c>
      <c r="N12" s="3">
        <v>2207</v>
      </c>
      <c r="O12" s="3">
        <f t="shared" si="1"/>
        <v>13236</v>
      </c>
    </row>
    <row r="13" spans="1:16" x14ac:dyDescent="0.25">
      <c r="A13" s="3" t="s">
        <v>23</v>
      </c>
      <c r="B13" s="3" t="s">
        <v>3</v>
      </c>
      <c r="C13" s="3">
        <v>20</v>
      </c>
      <c r="D13" s="3">
        <v>59</v>
      </c>
      <c r="E13" s="3">
        <v>17</v>
      </c>
      <c r="F13" s="3">
        <v>18</v>
      </c>
      <c r="G13" s="3">
        <v>20</v>
      </c>
      <c r="H13" s="3">
        <v>14</v>
      </c>
      <c r="I13" s="3">
        <v>22</v>
      </c>
      <c r="J13" s="3">
        <v>72</v>
      </c>
      <c r="K13" s="3">
        <v>25</v>
      </c>
      <c r="L13" s="3">
        <v>26</v>
      </c>
      <c r="M13" s="3">
        <v>17</v>
      </c>
      <c r="N13" s="3">
        <v>18</v>
      </c>
      <c r="O13" s="3">
        <f t="shared" si="1"/>
        <v>328</v>
      </c>
    </row>
    <row r="14" spans="1:16" x14ac:dyDescent="0.25">
      <c r="A14" s="3" t="s">
        <v>25</v>
      </c>
      <c r="B14" s="3" t="s">
        <v>3</v>
      </c>
      <c r="C14" s="3">
        <v>1934</v>
      </c>
      <c r="D14" s="3">
        <v>1766</v>
      </c>
      <c r="E14" s="3">
        <v>113</v>
      </c>
      <c r="F14" s="3">
        <v>93</v>
      </c>
      <c r="G14" s="3">
        <v>81</v>
      </c>
      <c r="H14" s="3">
        <v>70</v>
      </c>
      <c r="I14" s="3">
        <v>67</v>
      </c>
      <c r="J14" s="3">
        <v>1267</v>
      </c>
      <c r="K14" s="3">
        <v>1961</v>
      </c>
      <c r="L14" s="3">
        <v>2223</v>
      </c>
      <c r="M14" s="3">
        <v>2500</v>
      </c>
      <c r="N14" s="3">
        <v>2190</v>
      </c>
      <c r="O14" s="3">
        <f t="shared" si="1"/>
        <v>14265</v>
      </c>
    </row>
    <row r="15" spans="1:16" x14ac:dyDescent="0.25">
      <c r="A15" s="3" t="s">
        <v>26</v>
      </c>
      <c r="B15" s="3" t="s">
        <v>3</v>
      </c>
      <c r="C15" s="3">
        <v>8554</v>
      </c>
      <c r="D15" s="3">
        <v>5791</v>
      </c>
      <c r="E15" s="3">
        <v>4541</v>
      </c>
      <c r="F15" s="3">
        <v>3832</v>
      </c>
      <c r="G15" s="3">
        <v>4725</v>
      </c>
      <c r="H15" s="3">
        <v>5091</v>
      </c>
      <c r="I15" s="3">
        <v>4144</v>
      </c>
      <c r="J15" s="3">
        <v>5638</v>
      </c>
      <c r="K15" s="3">
        <v>7040</v>
      </c>
      <c r="L15" s="3">
        <v>7694</v>
      </c>
      <c r="M15" s="3">
        <v>9908</v>
      </c>
      <c r="N15" s="3">
        <v>10092</v>
      </c>
      <c r="O15" s="3">
        <f t="shared" si="1"/>
        <v>77050</v>
      </c>
    </row>
    <row r="16" spans="1:16" x14ac:dyDescent="0.25">
      <c r="A16" s="3" t="s">
        <v>27</v>
      </c>
      <c r="B16" s="3" t="s">
        <v>3</v>
      </c>
      <c r="C16" s="3">
        <v>54338</v>
      </c>
      <c r="D16" s="3">
        <v>42297</v>
      </c>
      <c r="E16" s="3">
        <v>9184</v>
      </c>
      <c r="F16" s="3">
        <v>7502</v>
      </c>
      <c r="G16" s="3">
        <v>7607</v>
      </c>
      <c r="H16" s="3">
        <v>8227</v>
      </c>
      <c r="I16" s="3">
        <v>12501</v>
      </c>
      <c r="J16" s="3">
        <v>31211</v>
      </c>
      <c r="K16" s="3">
        <v>77842</v>
      </c>
      <c r="L16" s="3">
        <v>60952</v>
      </c>
      <c r="M16" s="3">
        <v>72554</v>
      </c>
      <c r="N16" s="3">
        <v>65065</v>
      </c>
      <c r="O16" s="3">
        <f t="shared" si="1"/>
        <v>449280</v>
      </c>
    </row>
    <row r="17" spans="1:15" x14ac:dyDescent="0.25">
      <c r="A17" s="3" t="s">
        <v>21</v>
      </c>
      <c r="B17" s="3" t="s">
        <v>3</v>
      </c>
      <c r="C17" s="3">
        <f t="shared" ref="C17:N17" si="2">SUM(C11:C16)</f>
        <v>68720</v>
      </c>
      <c r="D17" s="3">
        <f t="shared" si="2"/>
        <v>53068</v>
      </c>
      <c r="E17" s="3">
        <f t="shared" si="2"/>
        <v>14699</v>
      </c>
      <c r="F17" s="3">
        <f t="shared" si="2"/>
        <v>12110</v>
      </c>
      <c r="G17" s="3">
        <f t="shared" si="2"/>
        <v>13058</v>
      </c>
      <c r="H17" s="3">
        <f t="shared" si="2"/>
        <v>14053</v>
      </c>
      <c r="I17" s="3">
        <f t="shared" si="2"/>
        <v>17402</v>
      </c>
      <c r="J17" s="3">
        <f t="shared" si="2"/>
        <v>40713</v>
      </c>
      <c r="K17" s="3">
        <f t="shared" si="2"/>
        <v>90711</v>
      </c>
      <c r="L17" s="3">
        <f t="shared" si="2"/>
        <v>74777</v>
      </c>
      <c r="M17" s="3">
        <f t="shared" si="2"/>
        <v>89331</v>
      </c>
      <c r="N17" s="3">
        <f t="shared" si="2"/>
        <v>81348</v>
      </c>
      <c r="O17" s="3">
        <f>SUM(O11:O16)</f>
        <v>569990</v>
      </c>
    </row>
  </sheetData>
  <mergeCells count="5">
    <mergeCell ref="C3:L3"/>
    <mergeCell ref="M3:N3"/>
    <mergeCell ref="C9:L9"/>
    <mergeCell ref="M9:N9"/>
    <mergeCell ref="K1:P2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</dc:creator>
  <cp:lastModifiedBy>Admins</cp:lastModifiedBy>
  <cp:lastPrinted>2025-01-10T09:06:03Z</cp:lastPrinted>
  <dcterms:created xsi:type="dcterms:W3CDTF">2015-06-05T18:19:34Z</dcterms:created>
  <dcterms:modified xsi:type="dcterms:W3CDTF">2025-01-10T09:06:13Z</dcterms:modified>
</cp:coreProperties>
</file>