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65\Desktop\Savivaldybes_ir_ju_kontroliuojamos\Atnaujinta\"/>
    </mc:Choice>
  </mc:AlternateContent>
  <xr:revisionPtr revIDLastSave="0" documentId="13_ncr:1_{50DB438C-F3BD-4C8C-9501-9D22246308A5}" xr6:coauthVersionLast="47" xr6:coauthVersionMax="47" xr10:uidLastSave="{00000000-0000-0000-0000-000000000000}"/>
  <bookViews>
    <workbookView xWindow="-108" yWindow="-108" windowWidth="23256" windowHeight="12456" xr2:uid="{FC2A2BC0-4C8F-40D8-8DD3-568DD7EBC91D}"/>
  </bookViews>
  <sheets>
    <sheet name="Sąraša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2" i="1"/>
</calcChain>
</file>

<file path=xl/sharedStrings.xml><?xml version="1.0" encoding="utf-8"?>
<sst xmlns="http://schemas.openxmlformats.org/spreadsheetml/2006/main" count="143" uniqueCount="44">
  <si>
    <t>Savivaldybės kodas</t>
  </si>
  <si>
    <t>Savivaldybės pavadinimas</t>
  </si>
  <si>
    <t>Pirkimų vykdytojo kodas</t>
  </si>
  <si>
    <t>Pirkimų vykdytojo pavadinimas</t>
  </si>
  <si>
    <t>CPO kodas</t>
  </si>
  <si>
    <t>CPO pavadinimas</t>
  </si>
  <si>
    <t>Administracija / Kontroliuojama įstaiga</t>
  </si>
  <si>
    <t>Marijampolės savivaldybė</t>
  </si>
  <si>
    <t>Marijampolės savivaldybės administracija</t>
  </si>
  <si>
    <t>Administracija</t>
  </si>
  <si>
    <t>Viešoji įstaiga Marijampolės pirminės sveikatos priežiūros centras</t>
  </si>
  <si>
    <t>Kontroliuojama įstaiga</t>
  </si>
  <si>
    <t>Marijampolės socialinės pagalbos centras</t>
  </si>
  <si>
    <t>Marijampolės savivaldybės kontrolės ir audito tarnyba</t>
  </si>
  <si>
    <t>Marijampolės savivaldybės visuomenės sveikatos biuras</t>
  </si>
  <si>
    <t>Marijampolės priešgaisrinės apsaugos tarnyba</t>
  </si>
  <si>
    <t>Marijampolės „Žiburėlio“ mokykla-daugiafunkcis centras</t>
  </si>
  <si>
    <t>Marijampolės „Saulės“ pradinė mokykla</t>
  </si>
  <si>
    <t>Marijampolės Petro Armino progimnazija</t>
  </si>
  <si>
    <t>Marijampolės Rimanto Stankevičiaus progimnazija</t>
  </si>
  <si>
    <t>Marijampolės „Ryto“ pagrindinė mokykla</t>
  </si>
  <si>
    <t>Marijampolės „Šaltinio“ progimnazija</t>
  </si>
  <si>
    <t>Marijampolės Jono Totoraičio progimnazija</t>
  </si>
  <si>
    <t>Marijampolės sav. Mokolų progimnazija</t>
  </si>
  <si>
    <t>Marijampolės sav. Sasnavos pagrindinė mokykla</t>
  </si>
  <si>
    <t>Marijampolės sav. Želsvos progimnazija</t>
  </si>
  <si>
    <t>Marijampolės Rygiškių Jono gimnazija</t>
  </si>
  <si>
    <t>Marijampolės „Sūduvos“ gimnazija</t>
  </si>
  <si>
    <t>Marijampolės sav. Igliaukos Anzelmo Matučio gimnazija</t>
  </si>
  <si>
    <t>Marijampolės sav. Liudvinavo Kazio Borutos gimnazija</t>
  </si>
  <si>
    <t>Marijampolės moksleivių kūrybos centras</t>
  </si>
  <si>
    <t>Marijampolės meno mokykla</t>
  </si>
  <si>
    <t>Marijampolės savivaldybės pedagoginė psichologinė tarnyba</t>
  </si>
  <si>
    <t>Marijampolės Meilės Lukšienės švietimo centras</t>
  </si>
  <si>
    <t>Marijampolės krašto ir Prezidento Kazio Griniaus muziejus</t>
  </si>
  <si>
    <t>Marijampolės kultūros centras</t>
  </si>
  <si>
    <t>Marijampolės Petro Kriaučiūno viešoji biblioteka</t>
  </si>
  <si>
    <t>Marijampolės  sporto centras </t>
  </si>
  <si>
    <t>Viešoji įstaiga „Marijampolės telekinas“</t>
  </si>
  <si>
    <t>VšĮ  „VšĮ Marijampolės futbolo centras</t>
  </si>
  <si>
    <t>Marijampolės turizmo ir verslo informacinis centras „SMART Marijampolė“</t>
  </si>
  <si>
    <t>Viešoji įstaiga MARIJAMPOLĖS FUTBOLO KLUBAS</t>
  </si>
  <si>
    <t>Viešoji įstaiga Marijampolės ligoninė</t>
  </si>
  <si>
    <t>Marijampolės vaikų lopšelis-darželis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</si>
</sst>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565\Desktop\2024-06-20%20Marijampol&#279;s%20savivaldyb&#279;s%20kontroliuojam&#371;%20&#303;staig&#371;%20s&#261;ra&#353;as.xlsx" TargetMode="External"/><Relationship Id="rId1" Type="http://schemas.openxmlformats.org/officeDocument/2006/relationships/externalLinkPath" Target="/Users/565/Desktop/2024-06-20%20Marijampol&#279;s%20savivaldyb&#279;s%20kontroliuojam&#371;%20&#303;staig&#371;%20s&#261;ra&#353;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ąrašas"/>
    </sheetNames>
    <sheetDataSet>
      <sheetData sheetId="0">
        <row r="1">
          <cell r="C1" t="str">
            <v>Pirkimų vykdytojo kodas</v>
          </cell>
        </row>
        <row r="2">
          <cell r="C2">
            <v>188769113</v>
          </cell>
        </row>
        <row r="3">
          <cell r="C3">
            <v>165803535</v>
          </cell>
        </row>
        <row r="4">
          <cell r="C4">
            <v>151388723</v>
          </cell>
        </row>
        <row r="5">
          <cell r="C5">
            <v>193291234</v>
          </cell>
        </row>
        <row r="6">
          <cell r="C6">
            <v>301618682</v>
          </cell>
        </row>
        <row r="7">
          <cell r="C7">
            <v>165816949</v>
          </cell>
        </row>
        <row r="8">
          <cell r="C8">
            <v>190448342</v>
          </cell>
        </row>
        <row r="9">
          <cell r="C9">
            <v>190449259</v>
          </cell>
        </row>
        <row r="10">
          <cell r="C10">
            <v>190449444</v>
          </cell>
        </row>
        <row r="11">
          <cell r="C11">
            <v>190450222</v>
          </cell>
        </row>
        <row r="12">
          <cell r="C12">
            <v>191649519</v>
          </cell>
        </row>
        <row r="13">
          <cell r="C13">
            <v>190450375</v>
          </cell>
        </row>
        <row r="14">
          <cell r="C14">
            <v>190396618</v>
          </cell>
        </row>
        <row r="15">
          <cell r="C15">
            <v>190451281</v>
          </cell>
        </row>
        <row r="16">
          <cell r="C16">
            <v>190450418</v>
          </cell>
        </row>
        <row r="17">
          <cell r="C17">
            <v>300595234</v>
          </cell>
        </row>
        <row r="18">
          <cell r="C18">
            <v>190450037</v>
          </cell>
        </row>
        <row r="19">
          <cell r="C19">
            <v>190448538</v>
          </cell>
        </row>
        <row r="20">
          <cell r="C20">
            <v>190454587</v>
          </cell>
        </row>
        <row r="21">
          <cell r="C21">
            <v>190452045</v>
          </cell>
        </row>
        <row r="22">
          <cell r="C22">
            <v>190453670</v>
          </cell>
        </row>
        <row r="23">
          <cell r="C23">
            <v>190454249</v>
          </cell>
        </row>
        <row r="24">
          <cell r="C24">
            <v>290452950</v>
          </cell>
        </row>
        <row r="25">
          <cell r="C25">
            <v>190377450</v>
          </cell>
        </row>
        <row r="26">
          <cell r="C26">
            <v>290399490</v>
          </cell>
        </row>
        <row r="27">
          <cell r="C27">
            <v>190379088</v>
          </cell>
        </row>
        <row r="28">
          <cell r="C28">
            <v>190451662</v>
          </cell>
        </row>
        <row r="29">
          <cell r="C29">
            <v>300594972</v>
          </cell>
        </row>
        <row r="30">
          <cell r="C30">
            <v>290379840</v>
          </cell>
        </row>
        <row r="31">
          <cell r="C31">
            <v>190398811</v>
          </cell>
        </row>
        <row r="32">
          <cell r="C32">
            <v>190494539</v>
          </cell>
        </row>
        <row r="33">
          <cell r="C33">
            <v>304381879</v>
          </cell>
        </row>
        <row r="34">
          <cell r="C34">
            <v>151494178</v>
          </cell>
        </row>
        <row r="35">
          <cell r="C35">
            <v>190493241</v>
          </cell>
        </row>
        <row r="36">
          <cell r="C36">
            <v>190495979</v>
          </cell>
        </row>
        <row r="37">
          <cell r="C37">
            <v>190496013</v>
          </cell>
        </row>
        <row r="38">
          <cell r="C38">
            <v>190495783</v>
          </cell>
        </row>
        <row r="39">
          <cell r="C39">
            <v>305562124</v>
          </cell>
        </row>
        <row r="40">
          <cell r="C40">
            <v>151005541</v>
          </cell>
        </row>
        <row r="41">
          <cell r="C41">
            <v>305114886</v>
          </cell>
        </row>
        <row r="42">
          <cell r="C42">
            <v>305457924</v>
          </cell>
        </row>
        <row r="43">
          <cell r="C43">
            <v>151470469</v>
          </cell>
        </row>
        <row r="44">
          <cell r="C44">
            <v>306808778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4258F-029B-41B6-97AD-21FEBEA33E64}">
  <dimension ref="A1:H35"/>
  <sheetViews>
    <sheetView tabSelected="1" topLeftCell="A16" workbookViewId="0">
      <selection activeCell="D37" sqref="D37"/>
    </sheetView>
  </sheetViews>
  <sheetFormatPr defaultRowHeight="14.4" x14ac:dyDescent="0.3"/>
  <cols>
    <col min="1" max="1" width="17.5546875" bestFit="1" customWidth="1"/>
    <col min="2" max="2" width="23.33203125" bestFit="1" customWidth="1"/>
    <col min="3" max="3" width="22.33203125" bestFit="1" customWidth="1"/>
    <col min="4" max="4" width="62.6640625" bestFit="1" customWidth="1"/>
    <col min="5" max="5" width="10" bestFit="1" customWidth="1"/>
    <col min="6" max="6" width="66.6640625" customWidth="1"/>
    <col min="7" max="7" width="34.33203125" bestFit="1" customWidth="1"/>
    <col min="8" max="8" width="10" bestFit="1" customWidth="1"/>
  </cols>
  <sheetData>
    <row r="1" spans="1:8" x14ac:dyDescent="0.3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8" x14ac:dyDescent="0.3">
      <c r="A2" s="3">
        <v>188769113</v>
      </c>
      <c r="B2" s="4" t="s">
        <v>7</v>
      </c>
      <c r="C2" s="3">
        <v>188769113</v>
      </c>
      <c r="D2" s="4" t="s">
        <v>8</v>
      </c>
      <c r="E2" s="4">
        <v>188769113</v>
      </c>
      <c r="F2" s="4" t="s">
        <v>8</v>
      </c>
      <c r="G2" s="4" t="s">
        <v>9</v>
      </c>
      <c r="H2">
        <f>VLOOKUP(C2,[1]Sąrašas!$C:$C,1,)</f>
        <v>188769113</v>
      </c>
    </row>
    <row r="3" spans="1:8" x14ac:dyDescent="0.3">
      <c r="A3" s="3">
        <v>188769113</v>
      </c>
      <c r="B3" s="4" t="s">
        <v>7</v>
      </c>
      <c r="C3" s="3">
        <v>165803535</v>
      </c>
      <c r="D3" s="4" t="s">
        <v>10</v>
      </c>
      <c r="E3" s="4">
        <v>188769113</v>
      </c>
      <c r="F3" s="4" t="s">
        <v>8</v>
      </c>
      <c r="G3" s="4" t="s">
        <v>11</v>
      </c>
      <c r="H3">
        <f>VLOOKUP(C3,[1]Sąrašas!$C:$C,1,)</f>
        <v>165803535</v>
      </c>
    </row>
    <row r="4" spans="1:8" x14ac:dyDescent="0.3">
      <c r="A4" s="3">
        <v>188769113</v>
      </c>
      <c r="B4" s="4" t="s">
        <v>7</v>
      </c>
      <c r="C4" s="3">
        <v>151388723</v>
      </c>
      <c r="D4" s="4" t="s">
        <v>12</v>
      </c>
      <c r="E4" s="4">
        <v>188769113</v>
      </c>
      <c r="F4" s="4" t="s">
        <v>8</v>
      </c>
      <c r="G4" s="4" t="s">
        <v>11</v>
      </c>
      <c r="H4">
        <f>VLOOKUP(C4,[1]Sąrašas!$C:$C,1,)</f>
        <v>151388723</v>
      </c>
    </row>
    <row r="5" spans="1:8" x14ac:dyDescent="0.3">
      <c r="A5" s="3">
        <v>188769113</v>
      </c>
      <c r="B5" s="4" t="s">
        <v>7</v>
      </c>
      <c r="C5" s="3">
        <v>193291234</v>
      </c>
      <c r="D5" s="4" t="s">
        <v>13</v>
      </c>
      <c r="E5" s="4">
        <v>188769113</v>
      </c>
      <c r="F5" s="4" t="s">
        <v>8</v>
      </c>
      <c r="G5" s="4" t="s">
        <v>11</v>
      </c>
      <c r="H5">
        <f>VLOOKUP(C5,[1]Sąrašas!$C:$C,1,)</f>
        <v>193291234</v>
      </c>
    </row>
    <row r="6" spans="1:8" x14ac:dyDescent="0.3">
      <c r="A6" s="3">
        <v>188769113</v>
      </c>
      <c r="B6" s="4" t="s">
        <v>7</v>
      </c>
      <c r="C6" s="3">
        <v>301618682</v>
      </c>
      <c r="D6" s="4" t="s">
        <v>14</v>
      </c>
      <c r="E6" s="4">
        <v>188769113</v>
      </c>
      <c r="F6" s="4" t="s">
        <v>8</v>
      </c>
      <c r="G6" s="4" t="s">
        <v>11</v>
      </c>
      <c r="H6">
        <f>VLOOKUP(C6,[1]Sąrašas!$C:$C,1,)</f>
        <v>301618682</v>
      </c>
    </row>
    <row r="7" spans="1:8" x14ac:dyDescent="0.3">
      <c r="A7" s="3">
        <v>188769113</v>
      </c>
      <c r="B7" s="4" t="s">
        <v>7</v>
      </c>
      <c r="C7" s="3">
        <v>165816949</v>
      </c>
      <c r="D7" s="4" t="s">
        <v>15</v>
      </c>
      <c r="E7" s="4">
        <v>188769113</v>
      </c>
      <c r="F7" s="4" t="s">
        <v>8</v>
      </c>
      <c r="G7" s="4" t="s">
        <v>11</v>
      </c>
      <c r="H7">
        <f>VLOOKUP(C7,[1]Sąrašas!$C:$C,1,)</f>
        <v>165816949</v>
      </c>
    </row>
    <row r="8" spans="1:8" x14ac:dyDescent="0.3">
      <c r="A8" s="3">
        <v>188769113</v>
      </c>
      <c r="B8" s="4" t="s">
        <v>7</v>
      </c>
      <c r="C8" s="3">
        <v>190450418</v>
      </c>
      <c r="D8" s="4" t="s">
        <v>16</v>
      </c>
      <c r="E8" s="4">
        <v>188769113</v>
      </c>
      <c r="F8" s="4" t="s">
        <v>8</v>
      </c>
      <c r="G8" s="4" t="s">
        <v>11</v>
      </c>
      <c r="H8">
        <f>VLOOKUP(C8,[1]Sąrašas!$C:$C,1,)</f>
        <v>190450418</v>
      </c>
    </row>
    <row r="9" spans="1:8" x14ac:dyDescent="0.3">
      <c r="A9" s="3">
        <v>188769113</v>
      </c>
      <c r="B9" s="4" t="s">
        <v>7</v>
      </c>
      <c r="C9" s="3">
        <v>300595234</v>
      </c>
      <c r="D9" s="4" t="s">
        <v>17</v>
      </c>
      <c r="E9" s="4">
        <v>188769113</v>
      </c>
      <c r="F9" s="4" t="s">
        <v>8</v>
      </c>
      <c r="G9" s="4" t="s">
        <v>11</v>
      </c>
      <c r="H9">
        <f>VLOOKUP(C9,[1]Sąrašas!$C:$C,1,)</f>
        <v>300595234</v>
      </c>
    </row>
    <row r="10" spans="1:8" x14ac:dyDescent="0.3">
      <c r="A10" s="3">
        <v>188769113</v>
      </c>
      <c r="B10" s="4" t="s">
        <v>7</v>
      </c>
      <c r="C10" s="3">
        <v>190454587</v>
      </c>
      <c r="D10" s="4" t="s">
        <v>18</v>
      </c>
      <c r="E10" s="4">
        <v>188769113</v>
      </c>
      <c r="F10" s="4" t="s">
        <v>8</v>
      </c>
      <c r="G10" s="4" t="s">
        <v>11</v>
      </c>
      <c r="H10">
        <f>VLOOKUP(C10,[1]Sąrašas!$C:$C,1,)</f>
        <v>190454587</v>
      </c>
    </row>
    <row r="11" spans="1:8" x14ac:dyDescent="0.3">
      <c r="A11" s="3">
        <v>188769113</v>
      </c>
      <c r="B11" s="4" t="s">
        <v>7</v>
      </c>
      <c r="C11" s="3">
        <v>190452045</v>
      </c>
      <c r="D11" s="4" t="s">
        <v>19</v>
      </c>
      <c r="E11" s="4">
        <v>188769113</v>
      </c>
      <c r="F11" s="4" t="s">
        <v>8</v>
      </c>
      <c r="G11" s="4" t="s">
        <v>11</v>
      </c>
      <c r="H11">
        <f>VLOOKUP(C11,[1]Sąrašas!$C:$C,1,)</f>
        <v>190452045</v>
      </c>
    </row>
    <row r="12" spans="1:8" x14ac:dyDescent="0.3">
      <c r="A12" s="3">
        <v>188769113</v>
      </c>
      <c r="B12" s="4" t="s">
        <v>7</v>
      </c>
      <c r="C12" s="3">
        <v>190453670</v>
      </c>
      <c r="D12" s="4" t="s">
        <v>20</v>
      </c>
      <c r="E12" s="4">
        <v>188769113</v>
      </c>
      <c r="F12" s="4" t="s">
        <v>8</v>
      </c>
      <c r="G12" s="4" t="s">
        <v>11</v>
      </c>
      <c r="H12">
        <f>VLOOKUP(C12,[1]Sąrašas!$C:$C,1,)</f>
        <v>190453670</v>
      </c>
    </row>
    <row r="13" spans="1:8" x14ac:dyDescent="0.3">
      <c r="A13" s="3">
        <v>188769113</v>
      </c>
      <c r="B13" s="4" t="s">
        <v>7</v>
      </c>
      <c r="C13" s="3">
        <v>190454249</v>
      </c>
      <c r="D13" s="4" t="s">
        <v>21</v>
      </c>
      <c r="E13" s="4">
        <v>188769113</v>
      </c>
      <c r="F13" s="4" t="s">
        <v>8</v>
      </c>
      <c r="G13" s="4" t="s">
        <v>11</v>
      </c>
      <c r="H13">
        <f>VLOOKUP(C13,[1]Sąrašas!$C:$C,1,)</f>
        <v>190454249</v>
      </c>
    </row>
    <row r="14" spans="1:8" x14ac:dyDescent="0.3">
      <c r="A14" s="3">
        <v>188769113</v>
      </c>
      <c r="B14" s="4" t="s">
        <v>7</v>
      </c>
      <c r="C14" s="3">
        <v>290452950</v>
      </c>
      <c r="D14" s="4" t="s">
        <v>22</v>
      </c>
      <c r="E14" s="4">
        <v>188769113</v>
      </c>
      <c r="F14" s="4" t="s">
        <v>8</v>
      </c>
      <c r="G14" s="4" t="s">
        <v>11</v>
      </c>
      <c r="H14">
        <f>VLOOKUP(C14,[1]Sąrašas!$C:$C,1,)</f>
        <v>290452950</v>
      </c>
    </row>
    <row r="15" spans="1:8" x14ac:dyDescent="0.3">
      <c r="A15" s="3">
        <v>188769113</v>
      </c>
      <c r="B15" s="4" t="s">
        <v>7</v>
      </c>
      <c r="C15" s="3">
        <v>190377450</v>
      </c>
      <c r="D15" s="4" t="s">
        <v>23</v>
      </c>
      <c r="E15" s="4">
        <v>188769113</v>
      </c>
      <c r="F15" s="4" t="s">
        <v>8</v>
      </c>
      <c r="G15" s="4" t="s">
        <v>11</v>
      </c>
      <c r="H15">
        <f>VLOOKUP(C15,[1]Sąrašas!$C:$C,1,)</f>
        <v>190377450</v>
      </c>
    </row>
    <row r="16" spans="1:8" x14ac:dyDescent="0.3">
      <c r="A16" s="3">
        <v>188769113</v>
      </c>
      <c r="B16" s="4" t="s">
        <v>7</v>
      </c>
      <c r="C16" s="3">
        <v>290399490</v>
      </c>
      <c r="D16" s="4" t="s">
        <v>24</v>
      </c>
      <c r="E16" s="4">
        <v>188769113</v>
      </c>
      <c r="F16" s="4" t="s">
        <v>8</v>
      </c>
      <c r="G16" s="4" t="s">
        <v>11</v>
      </c>
      <c r="H16">
        <f>VLOOKUP(C16,[1]Sąrašas!$C:$C,1,)</f>
        <v>290399490</v>
      </c>
    </row>
    <row r="17" spans="1:8" x14ac:dyDescent="0.3">
      <c r="A17" s="3">
        <v>188769113</v>
      </c>
      <c r="B17" s="4" t="s">
        <v>7</v>
      </c>
      <c r="C17" s="3">
        <v>190379088</v>
      </c>
      <c r="D17" s="4" t="s">
        <v>25</v>
      </c>
      <c r="E17" s="4">
        <v>188769113</v>
      </c>
      <c r="F17" s="4" t="s">
        <v>8</v>
      </c>
      <c r="G17" s="4" t="s">
        <v>11</v>
      </c>
      <c r="H17">
        <f>VLOOKUP(C17,[1]Sąrašas!$C:$C,1,)</f>
        <v>190379088</v>
      </c>
    </row>
    <row r="18" spans="1:8" x14ac:dyDescent="0.3">
      <c r="A18" s="3">
        <v>188769113</v>
      </c>
      <c r="B18" s="4" t="s">
        <v>7</v>
      </c>
      <c r="C18" s="3">
        <v>190451662</v>
      </c>
      <c r="D18" s="4" t="s">
        <v>26</v>
      </c>
      <c r="E18" s="4">
        <v>188769113</v>
      </c>
      <c r="F18" s="4" t="s">
        <v>8</v>
      </c>
      <c r="G18" s="4" t="s">
        <v>11</v>
      </c>
      <c r="H18">
        <f>VLOOKUP(C18,[1]Sąrašas!$C:$C,1,)</f>
        <v>190451662</v>
      </c>
    </row>
    <row r="19" spans="1:8" x14ac:dyDescent="0.3">
      <c r="A19" s="3">
        <v>188769113</v>
      </c>
      <c r="B19" s="4" t="s">
        <v>7</v>
      </c>
      <c r="C19" s="3">
        <v>300594972</v>
      </c>
      <c r="D19" s="4" t="s">
        <v>27</v>
      </c>
      <c r="E19" s="4">
        <v>188769113</v>
      </c>
      <c r="F19" s="4" t="s">
        <v>8</v>
      </c>
      <c r="G19" s="4" t="s">
        <v>11</v>
      </c>
      <c r="H19">
        <f>VLOOKUP(C19,[1]Sąrašas!$C:$C,1,)</f>
        <v>300594972</v>
      </c>
    </row>
    <row r="20" spans="1:8" x14ac:dyDescent="0.3">
      <c r="A20" s="3">
        <v>188769113</v>
      </c>
      <c r="B20" s="4" t="s">
        <v>7</v>
      </c>
      <c r="C20" s="3">
        <v>290379840</v>
      </c>
      <c r="D20" s="4" t="s">
        <v>28</v>
      </c>
      <c r="E20" s="4">
        <v>188769113</v>
      </c>
      <c r="F20" s="4" t="s">
        <v>8</v>
      </c>
      <c r="G20" s="4" t="s">
        <v>11</v>
      </c>
      <c r="H20">
        <f>VLOOKUP(C20,[1]Sąrašas!$C:$C,1,)</f>
        <v>290379840</v>
      </c>
    </row>
    <row r="21" spans="1:8" x14ac:dyDescent="0.3">
      <c r="A21" s="3">
        <v>188769113</v>
      </c>
      <c r="B21" s="4" t="s">
        <v>7</v>
      </c>
      <c r="C21" s="3">
        <v>190398811</v>
      </c>
      <c r="D21" s="4" t="s">
        <v>29</v>
      </c>
      <c r="E21" s="4">
        <v>188769113</v>
      </c>
      <c r="F21" s="4" t="s">
        <v>8</v>
      </c>
      <c r="G21" s="4" t="s">
        <v>11</v>
      </c>
      <c r="H21">
        <f>VLOOKUP(C21,[1]Sąrašas!$C:$C,1,)</f>
        <v>190398811</v>
      </c>
    </row>
    <row r="22" spans="1:8" x14ac:dyDescent="0.3">
      <c r="A22" s="3">
        <v>188769113</v>
      </c>
      <c r="B22" s="4" t="s">
        <v>7</v>
      </c>
      <c r="C22" s="3">
        <v>190494539</v>
      </c>
      <c r="D22" s="4" t="s">
        <v>30</v>
      </c>
      <c r="E22" s="4">
        <v>188769113</v>
      </c>
      <c r="F22" s="4" t="s">
        <v>8</v>
      </c>
      <c r="G22" s="4" t="s">
        <v>11</v>
      </c>
      <c r="H22">
        <f>VLOOKUP(C22,[1]Sąrašas!$C:$C,1,)</f>
        <v>190494539</v>
      </c>
    </row>
    <row r="23" spans="1:8" x14ac:dyDescent="0.3">
      <c r="A23" s="3">
        <v>188769113</v>
      </c>
      <c r="B23" s="4" t="s">
        <v>7</v>
      </c>
      <c r="C23" s="3">
        <v>304381879</v>
      </c>
      <c r="D23" s="4" t="s">
        <v>31</v>
      </c>
      <c r="E23" s="4">
        <v>188769113</v>
      </c>
      <c r="F23" s="4" t="s">
        <v>8</v>
      </c>
      <c r="G23" s="4" t="s">
        <v>11</v>
      </c>
      <c r="H23">
        <f>VLOOKUP(C23,[1]Sąrašas!$C:$C,1,)</f>
        <v>304381879</v>
      </c>
    </row>
    <row r="24" spans="1:8" x14ac:dyDescent="0.3">
      <c r="A24" s="3">
        <v>188769113</v>
      </c>
      <c r="B24" s="4" t="s">
        <v>7</v>
      </c>
      <c r="C24" s="3">
        <v>151494178</v>
      </c>
      <c r="D24" s="4" t="s">
        <v>32</v>
      </c>
      <c r="E24" s="4">
        <v>188769113</v>
      </c>
      <c r="F24" s="4" t="s">
        <v>8</v>
      </c>
      <c r="G24" s="4" t="s">
        <v>11</v>
      </c>
      <c r="H24">
        <f>VLOOKUP(C24,[1]Sąrašas!$C:$C,1,)</f>
        <v>151494178</v>
      </c>
    </row>
    <row r="25" spans="1:8" x14ac:dyDescent="0.3">
      <c r="A25" s="3">
        <v>188769113</v>
      </c>
      <c r="B25" s="4" t="s">
        <v>7</v>
      </c>
      <c r="C25" s="3">
        <v>190493241</v>
      </c>
      <c r="D25" s="4" t="s">
        <v>33</v>
      </c>
      <c r="E25" s="4">
        <v>188769113</v>
      </c>
      <c r="F25" s="4" t="s">
        <v>8</v>
      </c>
      <c r="G25" s="4" t="s">
        <v>11</v>
      </c>
      <c r="H25">
        <f>VLOOKUP(C25,[1]Sąrašas!$C:$C,1,)</f>
        <v>190493241</v>
      </c>
    </row>
    <row r="26" spans="1:8" x14ac:dyDescent="0.3">
      <c r="A26" s="3">
        <v>188769113</v>
      </c>
      <c r="B26" s="4" t="s">
        <v>7</v>
      </c>
      <c r="C26" s="3">
        <v>190495979</v>
      </c>
      <c r="D26" s="4" t="s">
        <v>34</v>
      </c>
      <c r="E26" s="4">
        <v>188769113</v>
      </c>
      <c r="F26" s="4" t="s">
        <v>8</v>
      </c>
      <c r="G26" s="4" t="s">
        <v>11</v>
      </c>
      <c r="H26">
        <f>VLOOKUP(C26,[1]Sąrašas!$C:$C,1,)</f>
        <v>190495979</v>
      </c>
    </row>
    <row r="27" spans="1:8" x14ac:dyDescent="0.3">
      <c r="A27" s="3">
        <v>188769113</v>
      </c>
      <c r="B27" s="4" t="s">
        <v>7</v>
      </c>
      <c r="C27" s="3">
        <v>190496013</v>
      </c>
      <c r="D27" s="4" t="s">
        <v>35</v>
      </c>
      <c r="E27" s="4">
        <v>188769113</v>
      </c>
      <c r="F27" s="4" t="s">
        <v>8</v>
      </c>
      <c r="G27" s="4" t="s">
        <v>11</v>
      </c>
      <c r="H27">
        <f>VLOOKUP(C27,[1]Sąrašas!$C:$C,1,)</f>
        <v>190496013</v>
      </c>
    </row>
    <row r="28" spans="1:8" x14ac:dyDescent="0.3">
      <c r="A28" s="3">
        <v>188769113</v>
      </c>
      <c r="B28" s="4" t="s">
        <v>7</v>
      </c>
      <c r="C28" s="3">
        <v>190495783</v>
      </c>
      <c r="D28" s="4" t="s">
        <v>36</v>
      </c>
      <c r="E28" s="4">
        <v>188769113</v>
      </c>
      <c r="F28" s="4" t="s">
        <v>8</v>
      </c>
      <c r="G28" s="4" t="s">
        <v>11</v>
      </c>
      <c r="H28">
        <f>VLOOKUP(C28,[1]Sąrašas!$C:$C,1,)</f>
        <v>190495783</v>
      </c>
    </row>
    <row r="29" spans="1:8" x14ac:dyDescent="0.3">
      <c r="A29" s="3">
        <v>188769113</v>
      </c>
      <c r="B29" s="4" t="s">
        <v>7</v>
      </c>
      <c r="C29" s="3">
        <v>305562124</v>
      </c>
      <c r="D29" s="4" t="s">
        <v>37</v>
      </c>
      <c r="E29" s="4">
        <v>188769113</v>
      </c>
      <c r="F29" s="4" t="s">
        <v>8</v>
      </c>
      <c r="G29" s="4" t="s">
        <v>11</v>
      </c>
      <c r="H29">
        <f>VLOOKUP(C29,[1]Sąrašas!$C:$C,1,)</f>
        <v>305562124</v>
      </c>
    </row>
    <row r="30" spans="1:8" x14ac:dyDescent="0.3">
      <c r="A30" s="3">
        <v>188769113</v>
      </c>
      <c r="B30" s="4" t="s">
        <v>7</v>
      </c>
      <c r="C30" s="3">
        <v>151005541</v>
      </c>
      <c r="D30" s="4" t="s">
        <v>38</v>
      </c>
      <c r="E30" s="4">
        <v>188769113</v>
      </c>
      <c r="F30" s="4" t="s">
        <v>8</v>
      </c>
      <c r="G30" s="4" t="s">
        <v>11</v>
      </c>
      <c r="H30">
        <f>VLOOKUP(C30,[1]Sąrašas!$C:$C,1,)</f>
        <v>151005541</v>
      </c>
    </row>
    <row r="31" spans="1:8" x14ac:dyDescent="0.3">
      <c r="A31" s="3">
        <v>188769113</v>
      </c>
      <c r="B31" s="4" t="s">
        <v>7</v>
      </c>
      <c r="C31" s="3">
        <v>305114886</v>
      </c>
      <c r="D31" s="4" t="s">
        <v>39</v>
      </c>
      <c r="E31" s="4">
        <v>188769113</v>
      </c>
      <c r="F31" s="4" t="s">
        <v>8</v>
      </c>
      <c r="G31" s="4" t="s">
        <v>11</v>
      </c>
      <c r="H31">
        <f>VLOOKUP(C31,[1]Sąrašas!$C:$C,1,)</f>
        <v>305114886</v>
      </c>
    </row>
    <row r="32" spans="1:8" x14ac:dyDescent="0.3">
      <c r="A32" s="3">
        <v>188769113</v>
      </c>
      <c r="B32" s="4" t="s">
        <v>7</v>
      </c>
      <c r="C32" s="3">
        <v>305457924</v>
      </c>
      <c r="D32" s="4" t="s">
        <v>40</v>
      </c>
      <c r="E32" s="4">
        <v>188769113</v>
      </c>
      <c r="F32" s="4" t="s">
        <v>8</v>
      </c>
      <c r="G32" s="4" t="s">
        <v>11</v>
      </c>
      <c r="H32">
        <f>VLOOKUP(C32,[1]Sąrašas!$C:$C,1,)</f>
        <v>305457924</v>
      </c>
    </row>
    <row r="33" spans="1:8" x14ac:dyDescent="0.3">
      <c r="A33" s="3">
        <v>188769113</v>
      </c>
      <c r="B33" s="4" t="s">
        <v>7</v>
      </c>
      <c r="C33" s="3">
        <v>151470469</v>
      </c>
      <c r="D33" s="4" t="s">
        <v>41</v>
      </c>
      <c r="E33" s="4">
        <v>188769113</v>
      </c>
      <c r="F33" s="4" t="s">
        <v>8</v>
      </c>
      <c r="G33" s="4" t="s">
        <v>11</v>
      </c>
      <c r="H33">
        <f>VLOOKUP(C33,[1]Sąrašas!$C:$C,1,)</f>
        <v>151470469</v>
      </c>
    </row>
    <row r="34" spans="1:8" x14ac:dyDescent="0.3">
      <c r="A34" s="3">
        <v>188769113</v>
      </c>
      <c r="B34" s="4" t="s">
        <v>7</v>
      </c>
      <c r="C34" s="3">
        <v>165803154</v>
      </c>
      <c r="D34" s="4" t="s">
        <v>42</v>
      </c>
      <c r="E34" s="4">
        <v>188769113</v>
      </c>
      <c r="F34" s="4" t="s">
        <v>8</v>
      </c>
      <c r="G34" s="4" t="s">
        <v>11</v>
      </c>
      <c r="H34" t="e">
        <f>VLOOKUP(C34,[1]Sąrašas!$C:$C,1,)</f>
        <v>#N/A</v>
      </c>
    </row>
    <row r="35" spans="1:8" x14ac:dyDescent="0.3">
      <c r="A35" s="3">
        <v>188769113</v>
      </c>
      <c r="B35" s="4" t="s">
        <v>7</v>
      </c>
      <c r="C35" s="3">
        <v>306808778</v>
      </c>
      <c r="D35" s="4" t="s">
        <v>43</v>
      </c>
      <c r="E35" s="4">
        <v>188769113</v>
      </c>
      <c r="F35" s="4" t="s">
        <v>8</v>
      </c>
      <c r="G35" s="4" t="s">
        <v>11</v>
      </c>
      <c r="H35">
        <f>VLOOKUP(C35,[1]Sąrašas!$C:$C,1,)</f>
        <v>306808778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061E7B3AF0AA44BBDCA4D1B8C38AA2" ma:contentTypeVersion="12" ma:contentTypeDescription="Create a new document." ma:contentTypeScope="" ma:versionID="b612a3c5c3c55c730f12afee141ea80c">
  <xsd:schema xmlns:xsd="http://www.w3.org/2001/XMLSchema" xmlns:xs="http://www.w3.org/2001/XMLSchema" xmlns:p="http://schemas.microsoft.com/office/2006/metadata/properties" xmlns:ns2="4e0f8564-4925-4ffc-8953-118f35c62336" xmlns:ns3="4b748dc2-cccf-415c-be2f-152827672443" targetNamespace="http://schemas.microsoft.com/office/2006/metadata/properties" ma:root="true" ma:fieldsID="55089df8c1d6b2eab6b15bbf9911f283" ns2:_="" ns3:_="">
    <xsd:import namespace="4e0f8564-4925-4ffc-8953-118f35c62336"/>
    <xsd:import namespace="4b748dc2-cccf-415c-be2f-1528276724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0f8564-4925-4ffc-8953-118f35c623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748dc2-cccf-415c-be2f-15282767244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D42C4FB-708F-4311-AF0D-E48C0B9F65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C5E9C6-38B2-4850-8D61-890BB571C2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0f8564-4925-4ffc-8953-118f35c62336"/>
    <ds:schemaRef ds:uri="4b748dc2-cccf-415c-be2f-1528276724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B1EB21-D299-491E-A3FC-1A863C4C19C9}">
  <ds:schemaRefs>
    <ds:schemaRef ds:uri="http://schemas.microsoft.com/office/2006/documentManagement/types"/>
    <ds:schemaRef ds:uri="4e0f8564-4925-4ffc-8953-118f35c62336"/>
    <ds:schemaRef ds:uri="http://schemas.microsoft.com/office/infopath/2007/PartnerControls"/>
    <ds:schemaRef ds:uri="4b748dc2-cccf-415c-be2f-152827672443"/>
    <ds:schemaRef ds:uri="http://purl.org/dc/elements/1.1/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Sąrašas</vt:lpstr>
    </vt:vector>
  </TitlesOfParts>
  <Company>VPT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Vaida Joknienė</dc:creator>
  <cp:lastModifiedBy>Vaida Joknienė</cp:lastModifiedBy>
  <dcterms:created xsi:type="dcterms:W3CDTF">2023-11-22T10:50:59Z</dcterms:created>
  <dcterms:modified xsi:type="dcterms:W3CDTF">2024-06-25T10:13:36Z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0x010100A6061E7B3AF0AA44BBDCA4D1B8C38AA2</vt:lpwstr>
  </property>
</Properties>
</file>